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<sst xmlns="http://schemas.openxmlformats.org/spreadsheetml/2006/main" count="197" uniqueCount="110">
  <si>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</si>
  <si>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</si>
  <si>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</si>
  <si>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</si>
  <si>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</si>
  <si>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</si>
  <si>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</si>
  <si>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</si>
  <si>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</si>
  <si>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</si>
  <si>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</si>
  <si>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</si>
  <si>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</si>
  <si>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</si>
  <si>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</si>
  <si>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</si>
  <si>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</si>
  <si>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</si>
  <si>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</si>
  <si>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</si>
  <si>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</si>
  <si>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</si>
  <si>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</si>
  <si>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</si>
  <si>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</si>
  <si>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</si>
  <si>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</si>
  <si>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</si>
  <si>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</si>
  <si>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</si>
  <si>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</si>
  <si>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</si>
  <si>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</si>
  <si>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</si>
  <si>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</si>
  <si>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</si>
  <si>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</si>
  <si>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</si>
  <si>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</si>
  <si>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</si>
  <si>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</si>
  <si>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</si>
  <si>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</si>
  <si>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</si>
  <si>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Bruto investicije samo u novu dugotrajnu imovinu</t>
  </si>
  <si>
    <t>(iznosi u tisućama kuna, plaće u kunama)</t>
  </si>
  <si>
    <t>2021.</t>
  </si>
  <si>
    <t>(iznosi u tisućama kuna)</t>
  </si>
  <si>
    <t>Naziv grada*/općine</t>
  </si>
  <si>
    <t>Udio BBŽ
u RH (%)</t>
  </si>
  <si>
    <t>Bjelovar</t>
  </si>
  <si>
    <t>Čazma</t>
  </si>
  <si>
    <t>Daruvar</t>
  </si>
  <si>
    <t>Grubišno Polje</t>
  </si>
  <si>
    <t>Bjelovar*</t>
  </si>
  <si>
    <t>Čazma*</t>
  </si>
  <si>
    <t>Garešnica*</t>
  </si>
  <si>
    <t>Daruvar*</t>
  </si>
  <si>
    <t>Grubišno Polje*</t>
  </si>
  <si>
    <t>Veliki Zdenci</t>
  </si>
  <si>
    <t>Rovišće</t>
  </si>
  <si>
    <t>KRONOSPAN CRO d.o.o.</t>
  </si>
  <si>
    <t>ČAZMATRANS PROMET d.o.o.</t>
  </si>
  <si>
    <t>PPK-BJELOVAR d.d.</t>
  </si>
  <si>
    <t>ZDENKA-MLIJEČNI PROIZVODI d.o.o.</t>
  </si>
  <si>
    <t>BKL d.o.o.</t>
  </si>
  <si>
    <t>ŠPAR d.o.o.</t>
  </si>
  <si>
    <t>KOESTLIN d.d.</t>
  </si>
  <si>
    <t>CESTE d.d.</t>
  </si>
  <si>
    <t>Sirač</t>
  </si>
  <si>
    <t>SAM CRO d.o.o.</t>
  </si>
  <si>
    <t>DI ČAZMA d.o.o.</t>
  </si>
  <si>
    <t>INTERCAL CROATIA d.o.o.</t>
  </si>
  <si>
    <t>INTER-PROMET d.o.o.</t>
  </si>
  <si>
    <t>KUDUMIJA d.o.o.</t>
  </si>
  <si>
    <t>PRIMA MOBILIS d.o.o.</t>
  </si>
  <si>
    <t>IRIDA d.o.o.</t>
  </si>
  <si>
    <t>Tablica 1. Osnovni financijski rezultati poslovanja poduzetnika Bjelovarsko-bilogorske županije u 2022. godini</t>
  </si>
  <si>
    <t>2022.</t>
  </si>
  <si>
    <t>24130056111</t>
  </si>
  <si>
    <t>PRIMA COMMERCE d.o.o. BJELOVAR</t>
  </si>
  <si>
    <t>67324838490</t>
  </si>
  <si>
    <t>96107776452</t>
  </si>
  <si>
    <t>45651553790</t>
  </si>
  <si>
    <t>78192164053</t>
  </si>
  <si>
    <t>37828020359</t>
  </si>
  <si>
    <t>48193612203</t>
  </si>
  <si>
    <t>92803032010</t>
  </si>
  <si>
    <t>19648571702</t>
  </si>
  <si>
    <t>42972990123</t>
  </si>
  <si>
    <t>STOČARSTVO RAIČ OBRT ZA TOV GOVEDA GUDOVAC</t>
  </si>
  <si>
    <t>Gudovac</t>
  </si>
  <si>
    <t>74451385509</t>
  </si>
  <si>
    <t>92618981627</t>
  </si>
  <si>
    <t>94694539623</t>
  </si>
  <si>
    <t>22800253557</t>
  </si>
  <si>
    <t>48913011408</t>
  </si>
  <si>
    <t>MOLNAR TRAVEL d.o.o.</t>
  </si>
  <si>
    <t>04767584912</t>
  </si>
  <si>
    <t>ČAZMATRANS - NOVA d.o.o.</t>
  </si>
  <si>
    <t>KOESTLIN d.d</t>
  </si>
  <si>
    <t>33182375860</t>
  </si>
  <si>
    <t>35299396580</t>
  </si>
  <si>
    <t>72383446154</t>
  </si>
  <si>
    <t>13933798090</t>
  </si>
  <si>
    <t>ASSA ABLOY CROATIA d.o.o.</t>
  </si>
  <si>
    <t>Tablica 3. Rang lista TOP 10 poduzetnika sa sjedištem u Bjelovarsko-bilogorskoj županiji po UKUPNIM PRIHODIMA u 2022. godini</t>
  </si>
  <si>
    <t>Tablica 4. Rang lista TOP 10 poduzetnika sa sjedištem u Bjelovarsko-bilogorskoj županiji po DOBITI RAZDOBLJA u 2022. godini</t>
  </si>
  <si>
    <t>Tablica 5. Rang lista TOP 10 poduzetnika sa sjedištem u Bjelovarsko-bilogorskoj županiji po BROJU ZAPOSLENIH u 2022. godini</t>
  </si>
  <si>
    <t>Tablica 2. TOP 5 gradova*/općina Bjelovarsko-bilogorske županije po kriteriju UKUPNIH PRIHODA poduzetnika u 2022. godini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</si>
</sst>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sz val="9"/>
      <color indexed="62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b/>
      <sz val="9"/>
      <color theme="3" tint="-0.4999699890613556"/>
      <name val="Arial"/>
      <family val="2"/>
    </font>
    <font>
      <sz val="9"/>
      <color rgb="FF17365D"/>
      <name val="Arial"/>
      <family val="2"/>
    </font>
    <font>
      <i/>
      <sz val="8"/>
      <color theme="4" tint="-0.4999699890613556"/>
      <name val="Arial"/>
      <family val="2"/>
    </font>
    <font>
      <b/>
      <sz val="9"/>
      <color theme="3" tint="-0.24997000396251678"/>
      <name val="Arial"/>
      <family val="2"/>
    </font>
    <font>
      <sz val="9"/>
      <color rgb="FF16365C"/>
      <name val="Arial"/>
      <family val="2"/>
    </font>
    <font>
      <sz val="8"/>
      <color theme="4" tint="-0.4999699890613556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8" fontId="53" fillId="0" borderId="0" xfId="55" applyNumberFormat="1" applyFont="1">
      <alignment/>
      <protection/>
    </xf>
    <xf numFmtId="0" fontId="0" fillId="0" borderId="0" xfId="0" applyAlignment="1">
      <alignment/>
    </xf>
    <xf numFmtId="3" fontId="54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vertical="center"/>
    </xf>
    <xf numFmtId="0" fontId="55" fillId="34" borderId="11" xfId="0" applyFont="1" applyFill="1" applyBorder="1" applyAlignment="1">
      <alignment horizontal="right" vertical="center"/>
    </xf>
    <xf numFmtId="3" fontId="55" fillId="34" borderId="11" xfId="0" applyNumberFormat="1" applyFont="1" applyFill="1" applyBorder="1" applyAlignment="1">
      <alignment horizontal="right" vertical="center"/>
    </xf>
    <xf numFmtId="0" fontId="56" fillId="34" borderId="11" xfId="0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5" borderId="12" xfId="54" applyFont="1" applyFill="1" applyBorder="1" applyAlignment="1">
      <alignment horizontal="center" vertical="center" wrapText="1"/>
      <protection/>
    </xf>
    <xf numFmtId="0" fontId="57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3" fontId="60" fillId="36" borderId="15" xfId="0" applyNumberFormat="1" applyFont="1" applyFill="1" applyBorder="1" applyAlignment="1">
      <alignment horizontal="right" vertical="center"/>
    </xf>
    <xf numFmtId="0" fontId="58" fillId="35" borderId="13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3" fontId="54" fillId="0" borderId="13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168" fontId="60" fillId="36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55" fillId="37" borderId="11" xfId="0" applyNumberFormat="1" applyFont="1" applyFill="1" applyBorder="1" applyAlignment="1">
      <alignment horizontal="right" vertical="center"/>
    </xf>
    <xf numFmtId="165" fontId="55" fillId="0" borderId="11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56" fillId="37" borderId="11" xfId="0" applyNumberFormat="1" applyFont="1" applyFill="1" applyBorder="1" applyAlignment="1">
      <alignment horizontal="right" vertical="center"/>
    </xf>
    <xf numFmtId="3" fontId="54" fillId="2" borderId="15" xfId="58" applyNumberFormat="1" applyFont="1" applyFill="1" applyBorder="1" applyAlignment="1">
      <alignment horizontal="left" vertical="center"/>
      <protection/>
    </xf>
    <xf numFmtId="0" fontId="61" fillId="0" borderId="13" xfId="0" applyFont="1" applyFill="1" applyBorder="1" applyAlignment="1">
      <alignment horizontal="left" vertical="center"/>
    </xf>
    <xf numFmtId="0" fontId="61" fillId="0" borderId="13" xfId="0" applyFont="1" applyBorder="1" applyAlignment="1" quotePrefix="1">
      <alignment horizontal="center" vertical="center"/>
    </xf>
    <xf numFmtId="0" fontId="54" fillId="0" borderId="13" xfId="0" applyFont="1" applyFill="1" applyBorder="1" applyAlignment="1">
      <alignment/>
    </xf>
    <xf numFmtId="0" fontId="61" fillId="0" borderId="13" xfId="0" applyFont="1" applyBorder="1" applyAlignment="1">
      <alignment horizontal="left" vertical="center" wrapText="1"/>
    </xf>
    <xf numFmtId="3" fontId="54" fillId="0" borderId="13" xfId="0" applyNumberFormat="1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49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3" fontId="56" fillId="34" borderId="11" xfId="0" applyNumberFormat="1" applyFont="1" applyFill="1" applyBorder="1" applyAlignment="1">
      <alignment horizontal="right" vertical="center"/>
    </xf>
    <xf numFmtId="0" fontId="54" fillId="0" borderId="13" xfId="0" applyFont="1" applyBorder="1" applyAlignment="1" quotePrefix="1">
      <alignment horizontal="center"/>
    </xf>
    <xf numFmtId="165" fontId="56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3" fillId="0" borderId="0" xfId="0" applyFont="1" applyAlignment="1">
      <alignment/>
    </xf>
    <xf numFmtId="3" fontId="63" fillId="33" borderId="10" xfId="0" applyNumberFormat="1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/>
    </xf>
    <xf numFmtId="3" fontId="54" fillId="0" borderId="13" xfId="0" applyNumberFormat="1" applyFont="1" applyFill="1" applyBorder="1" applyAlignment="1">
      <alignment/>
    </xf>
    <xf numFmtId="0" fontId="54" fillId="0" borderId="13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/>
    </xf>
    <xf numFmtId="0" fontId="57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65" fillId="0" borderId="17" xfId="0" applyFont="1" applyBorder="1" applyAlignment="1">
      <alignment horizontal="right" vertical="center"/>
    </xf>
    <xf numFmtId="0" fontId="4" fillId="38" borderId="12" xfId="58" applyFont="1" applyFill="1" applyBorder="1" applyAlignment="1">
      <alignment horizontal="center" vertical="center" wrapText="1"/>
      <protection/>
    </xf>
    <xf numFmtId="0" fontId="4" fillId="38" borderId="18" xfId="58" applyFont="1" applyFill="1" applyBorder="1" applyAlignment="1">
      <alignment horizontal="center" vertical="center" wrapText="1"/>
      <protection/>
    </xf>
    <xf numFmtId="0" fontId="57" fillId="35" borderId="19" xfId="54" applyFont="1" applyFill="1" applyBorder="1" applyAlignment="1">
      <alignment horizontal="center" vertical="center" wrapText="1"/>
      <protection/>
    </xf>
    <xf numFmtId="0" fontId="57" fillId="35" borderId="20" xfId="54" applyFont="1" applyFill="1" applyBorder="1" applyAlignment="1">
      <alignment horizontal="center" vertical="center" wrapText="1"/>
      <protection/>
    </xf>
    <xf numFmtId="0" fontId="66" fillId="35" borderId="19" xfId="54" applyFont="1" applyFill="1" applyBorder="1" applyAlignment="1">
      <alignment horizontal="center" vertical="center" wrapText="1"/>
      <protection/>
    </xf>
    <xf numFmtId="0" fontId="66" fillId="35" borderId="20" xfId="54" applyFont="1" applyFill="1" applyBorder="1" applyAlignment="1">
      <alignment horizontal="center" vertical="center" wrapText="1"/>
      <protection/>
    </xf>
    <xf numFmtId="0" fontId="67" fillId="36" borderId="15" xfId="0" applyFont="1" applyFill="1" applyBorder="1" applyAlignment="1">
      <alignment horizontal="left" vertical="center"/>
    </xf>
    <xf numFmtId="0" fontId="67" fillId="36" borderId="1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7" fillId="36" borderId="15" xfId="0" applyFont="1" applyFill="1" applyBorder="1" applyAlignment="1">
      <alignment horizontal="justify" vertical="center"/>
    </xf>
    <xf numFmtId="0" fontId="67" fillId="36" borderId="10" xfId="0" applyFont="1" applyFill="1" applyBorder="1" applyAlignment="1">
      <alignment horizontal="justify" vertical="center"/>
    </xf>
    <xf numFmtId="0" fontId="67" fillId="36" borderId="10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1390650</xdr:colOff>
      <xdr:row>1</xdr:row>
      <xdr:rowOff>171450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200025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2</xdr:col>
      <xdr:colOff>200025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2</xdr:col>
      <xdr:colOff>133350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228600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1.140625" style="3" customWidth="1"/>
    <col min="2" max="3" width="10.421875" style="3" customWidth="1"/>
    <col min="4" max="4" width="7.28125" style="3" customWidth="1"/>
    <col min="5" max="16384" width="9.140625" style="3" customWidth="1"/>
  </cols>
  <sheetData>
    <row r="3" ht="15">
      <c r="A3" s="45" t="s">
        <v>77</v>
      </c>
    </row>
    <row r="4" spans="1:5" ht="15" customHeight="1">
      <c r="A4" s="61" t="s">
        <v>45</v>
      </c>
      <c r="B4" s="61"/>
      <c r="C4" s="61"/>
      <c r="D4" s="61"/>
      <c r="E4" s="61"/>
    </row>
    <row r="5" spans="1:5" ht="22.5" customHeight="1">
      <c r="A5" s="13" t="s">
        <v>0</v>
      </c>
      <c r="B5" s="12" t="s">
        <v>46</v>
      </c>
      <c r="C5" s="12" t="s">
        <v>78</v>
      </c>
      <c r="D5" s="12" t="s">
        <v>37</v>
      </c>
      <c r="E5" s="12" t="s">
        <v>49</v>
      </c>
    </row>
    <row r="6" spans="1:5" ht="15">
      <c r="A6" s="7" t="s">
        <v>1</v>
      </c>
      <c r="B6" s="8"/>
      <c r="C6" s="9">
        <v>2444</v>
      </c>
      <c r="D6" s="28" t="s">
        <v>2</v>
      </c>
      <c r="E6" s="29">
        <v>1.6201954311019184</v>
      </c>
    </row>
    <row r="7" spans="1:5" ht="15">
      <c r="A7" s="7" t="s">
        <v>19</v>
      </c>
      <c r="B7" s="9">
        <v>1623</v>
      </c>
      <c r="C7" s="9">
        <v>1769</v>
      </c>
      <c r="D7" s="28">
        <v>108.99568699938386</v>
      </c>
      <c r="E7" s="29">
        <v>1.7297350151559598</v>
      </c>
    </row>
    <row r="8" spans="1:5" ht="15">
      <c r="A8" s="7" t="s">
        <v>20</v>
      </c>
      <c r="B8" s="9">
        <v>561</v>
      </c>
      <c r="C8" s="9">
        <v>675</v>
      </c>
      <c r="D8" s="28">
        <v>120.32085561497325</v>
      </c>
      <c r="E8" s="29">
        <v>1.3895750988142292</v>
      </c>
    </row>
    <row r="9" spans="1:5" ht="15">
      <c r="A9" s="7" t="s">
        <v>3</v>
      </c>
      <c r="B9" s="9">
        <v>14893</v>
      </c>
      <c r="C9" s="9">
        <v>15180</v>
      </c>
      <c r="D9" s="28">
        <v>101.92707983616465</v>
      </c>
      <c r="E9" s="29">
        <v>1.5237705189552835</v>
      </c>
    </row>
    <row r="10" spans="1:5" ht="15">
      <c r="A10" s="7" t="s">
        <v>4</v>
      </c>
      <c r="B10" s="9">
        <v>9363041.848</v>
      </c>
      <c r="C10" s="9">
        <v>11360059.343</v>
      </c>
      <c r="D10" s="28">
        <v>121.32872550843695</v>
      </c>
      <c r="E10" s="29">
        <v>1.0338314101038686</v>
      </c>
    </row>
    <row r="11" spans="1:5" ht="15">
      <c r="A11" s="7" t="s">
        <v>5</v>
      </c>
      <c r="B11" s="9">
        <v>8847038.71</v>
      </c>
      <c r="C11" s="9">
        <v>10815970.882</v>
      </c>
      <c r="D11" s="28">
        <v>122.25526796638147</v>
      </c>
      <c r="E11" s="29">
        <v>1.041461658638616</v>
      </c>
    </row>
    <row r="12" spans="1:5" ht="15">
      <c r="A12" s="7" t="s">
        <v>6</v>
      </c>
      <c r="B12" s="9">
        <v>601886.403</v>
      </c>
      <c r="C12" s="9">
        <v>687204.997</v>
      </c>
      <c r="D12" s="28">
        <v>114.17519877085509</v>
      </c>
      <c r="E12" s="29">
        <v>0.776444269850404</v>
      </c>
    </row>
    <row r="13" spans="1:5" ht="15">
      <c r="A13" s="7" t="s">
        <v>7</v>
      </c>
      <c r="B13" s="9">
        <v>85883.265</v>
      </c>
      <c r="C13" s="9">
        <v>143116.536</v>
      </c>
      <c r="D13" s="28">
        <v>166.64077221563477</v>
      </c>
      <c r="E13" s="29">
        <v>0.5072655510359487</v>
      </c>
    </row>
    <row r="14" spans="1:5" ht="15">
      <c r="A14" s="7" t="s">
        <v>8</v>
      </c>
      <c r="B14" s="9">
        <v>77948.199</v>
      </c>
      <c r="C14" s="9">
        <v>99306.533</v>
      </c>
      <c r="D14" s="28">
        <v>127.40067669812359</v>
      </c>
      <c r="E14" s="29">
        <v>0.7405661606397381</v>
      </c>
    </row>
    <row r="15" spans="1:5" ht="15">
      <c r="A15" s="7" t="s">
        <v>9</v>
      </c>
      <c r="B15" s="9">
        <v>524125.607</v>
      </c>
      <c r="C15" s="9">
        <v>588181.629</v>
      </c>
      <c r="D15" s="28">
        <v>112.22150208738036</v>
      </c>
      <c r="E15" s="29">
        <v>0.7845302251175267</v>
      </c>
    </row>
    <row r="16" spans="1:5" ht="15">
      <c r="A16" s="7" t="s">
        <v>10</v>
      </c>
      <c r="B16" s="9">
        <v>86070.668</v>
      </c>
      <c r="C16" s="9">
        <v>143399.701</v>
      </c>
      <c r="D16" s="28">
        <v>166.6069339673302</v>
      </c>
      <c r="E16" s="29">
        <v>0.5105251125115408</v>
      </c>
    </row>
    <row r="17" spans="1:5" ht="15" customHeight="1">
      <c r="A17" s="10" t="s">
        <v>41</v>
      </c>
      <c r="B17" s="42">
        <v>438054.939</v>
      </c>
      <c r="C17" s="42">
        <v>444781.928</v>
      </c>
      <c r="D17" s="31">
        <v>101.53564961859726</v>
      </c>
      <c r="E17" s="44">
        <v>0.9486901116413574</v>
      </c>
    </row>
    <row r="18" spans="1:5" ht="15">
      <c r="A18" s="7" t="s">
        <v>11</v>
      </c>
      <c r="B18" s="9">
        <v>1684958.008</v>
      </c>
      <c r="C18" s="9">
        <v>2106418.535</v>
      </c>
      <c r="D18" s="28">
        <v>125.01311753758554</v>
      </c>
      <c r="E18" s="29">
        <v>0.8010434395556428</v>
      </c>
    </row>
    <row r="19" spans="1:5" ht="15">
      <c r="A19" s="7" t="s">
        <v>12</v>
      </c>
      <c r="B19" s="9">
        <v>1417770.315</v>
      </c>
      <c r="C19" s="9">
        <v>1750974.425</v>
      </c>
      <c r="D19" s="28">
        <v>123.5019809961249</v>
      </c>
      <c r="E19" s="29">
        <v>0.8504036429192061</v>
      </c>
    </row>
    <row r="20" spans="1:5" ht="15">
      <c r="A20" s="7" t="s">
        <v>39</v>
      </c>
      <c r="B20" s="9">
        <v>267187.693</v>
      </c>
      <c r="C20" s="9">
        <v>355444.11</v>
      </c>
      <c r="D20" s="28">
        <v>133.03161759026077</v>
      </c>
      <c r="E20" s="29">
        <v>0.6229290860982153</v>
      </c>
    </row>
    <row r="21" spans="1:5" ht="15">
      <c r="A21" s="11" t="s">
        <v>44</v>
      </c>
      <c r="B21" s="9">
        <v>759777.406</v>
      </c>
      <c r="C21" s="9">
        <v>412254.684</v>
      </c>
      <c r="D21" s="28">
        <v>54.259929387792305</v>
      </c>
      <c r="E21" s="29">
        <v>1.1990886490087524</v>
      </c>
    </row>
    <row r="22" spans="1:5" ht="15">
      <c r="A22" s="11" t="s">
        <v>40</v>
      </c>
      <c r="B22" s="9">
        <v>5048.814823518879</v>
      </c>
      <c r="C22" s="9">
        <v>5432.441123188406</v>
      </c>
      <c r="D22" s="28">
        <v>107.59834363269735</v>
      </c>
      <c r="E22" s="29" t="s">
        <v>2</v>
      </c>
    </row>
    <row r="23" ht="15">
      <c r="A23" s="46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8.57421875" style="3" customWidth="1"/>
    <col min="2" max="2" width="9.7109375" style="3" customWidth="1"/>
    <col min="3" max="3" width="7.421875" style="3" customWidth="1"/>
    <col min="4" max="4" width="9.8515625" style="3" customWidth="1"/>
    <col min="5" max="5" width="6.7109375" style="3" customWidth="1"/>
    <col min="6" max="6" width="11.7109375" style="3" customWidth="1"/>
    <col min="7" max="7" width="7.57421875" style="3" customWidth="1"/>
    <col min="8" max="8" width="9.7109375" style="3" customWidth="1"/>
    <col min="9" max="9" width="7.140625" style="3" customWidth="1"/>
    <col min="10" max="13" width="10.140625" style="3" customWidth="1"/>
    <col min="14" max="16384" width="9.140625" style="3" customWidth="1"/>
  </cols>
  <sheetData>
    <row r="3" ht="15">
      <c r="A3" s="1" t="s">
        <v>109</v>
      </c>
    </row>
    <row r="4" spans="1:9" ht="15">
      <c r="A4" s="61" t="s">
        <v>47</v>
      </c>
      <c r="B4" s="61"/>
      <c r="C4" s="61"/>
      <c r="D4" s="61"/>
      <c r="E4" s="61"/>
      <c r="F4" s="61"/>
      <c r="G4" s="61"/>
      <c r="H4" s="61"/>
      <c r="I4" s="61"/>
    </row>
    <row r="5" spans="1:9" ht="22.5" customHeight="1">
      <c r="A5" s="62" t="s">
        <v>48</v>
      </c>
      <c r="B5" s="64" t="s">
        <v>1</v>
      </c>
      <c r="C5" s="65"/>
      <c r="D5" s="64" t="s">
        <v>3</v>
      </c>
      <c r="E5" s="65"/>
      <c r="F5" s="66" t="s">
        <v>4</v>
      </c>
      <c r="G5" s="67"/>
      <c r="H5" s="64" t="s">
        <v>14</v>
      </c>
      <c r="I5" s="65"/>
    </row>
    <row r="6" spans="1:9" ht="21">
      <c r="A6" s="63"/>
      <c r="B6" s="14" t="s">
        <v>15</v>
      </c>
      <c r="C6" s="14" t="s">
        <v>21</v>
      </c>
      <c r="D6" s="14" t="s">
        <v>15</v>
      </c>
      <c r="E6" s="14" t="s">
        <v>21</v>
      </c>
      <c r="F6" s="14" t="s">
        <v>16</v>
      </c>
      <c r="G6" s="14" t="s">
        <v>21</v>
      </c>
      <c r="H6" s="14" t="s">
        <v>16</v>
      </c>
      <c r="I6" s="14" t="s">
        <v>21</v>
      </c>
    </row>
    <row r="7" spans="1:13" ht="15">
      <c r="A7" s="32" t="s">
        <v>54</v>
      </c>
      <c r="B7" s="4">
        <v>1250</v>
      </c>
      <c r="C7" s="48">
        <v>17</v>
      </c>
      <c r="D7" s="4">
        <v>7939</v>
      </c>
      <c r="E7" s="48">
        <v>18</v>
      </c>
      <c r="F7" s="4">
        <v>5898587.264</v>
      </c>
      <c r="G7" s="48">
        <v>20</v>
      </c>
      <c r="H7" s="4">
        <v>163342.332</v>
      </c>
      <c r="I7" s="48">
        <v>34</v>
      </c>
      <c r="M7" s="27"/>
    </row>
    <row r="8" spans="1:13" ht="15">
      <c r="A8" s="32" t="s">
        <v>55</v>
      </c>
      <c r="B8" s="4">
        <v>153</v>
      </c>
      <c r="C8" s="48">
        <v>118</v>
      </c>
      <c r="D8" s="4">
        <v>1509</v>
      </c>
      <c r="E8" s="48">
        <v>86</v>
      </c>
      <c r="F8" s="4">
        <v>1111748.846</v>
      </c>
      <c r="G8" s="48">
        <v>95</v>
      </c>
      <c r="H8" s="4">
        <v>59170.427</v>
      </c>
      <c r="I8" s="48">
        <v>99</v>
      </c>
      <c r="M8" s="27"/>
    </row>
    <row r="9" spans="1:13" ht="15">
      <c r="A9" s="32" t="s">
        <v>57</v>
      </c>
      <c r="B9" s="4">
        <v>228</v>
      </c>
      <c r="C9" s="48">
        <v>80</v>
      </c>
      <c r="D9" s="4">
        <v>1719</v>
      </c>
      <c r="E9" s="48">
        <v>76</v>
      </c>
      <c r="F9" s="4">
        <v>883278.831</v>
      </c>
      <c r="G9" s="48">
        <v>111</v>
      </c>
      <c r="H9" s="4">
        <v>35937.437</v>
      </c>
      <c r="I9" s="48">
        <v>131</v>
      </c>
      <c r="M9" s="27"/>
    </row>
    <row r="10" spans="1:13" ht="15">
      <c r="A10" s="32" t="s">
        <v>56</v>
      </c>
      <c r="B10" s="4">
        <v>220</v>
      </c>
      <c r="C10" s="48">
        <v>85</v>
      </c>
      <c r="D10" s="4">
        <v>1156</v>
      </c>
      <c r="E10" s="48">
        <v>107</v>
      </c>
      <c r="F10" s="4">
        <v>860091.842</v>
      </c>
      <c r="G10" s="48">
        <v>113</v>
      </c>
      <c r="H10" s="4">
        <v>39922.548</v>
      </c>
      <c r="I10" s="48">
        <v>125</v>
      </c>
      <c r="M10" s="27"/>
    </row>
    <row r="11" spans="1:13" ht="15">
      <c r="A11" s="32" t="s">
        <v>58</v>
      </c>
      <c r="B11" s="4">
        <v>106</v>
      </c>
      <c r="C11" s="48">
        <v>166</v>
      </c>
      <c r="D11" s="4">
        <v>633</v>
      </c>
      <c r="E11" s="48">
        <v>158</v>
      </c>
      <c r="F11" s="4">
        <v>616136.738</v>
      </c>
      <c r="G11" s="48">
        <v>137</v>
      </c>
      <c r="H11" s="4">
        <v>21260.118</v>
      </c>
      <c r="I11" s="48">
        <v>194</v>
      </c>
      <c r="M11" s="27"/>
    </row>
    <row r="12" spans="1:13" ht="15">
      <c r="A12" s="46" t="s">
        <v>13</v>
      </c>
      <c r="M12" s="27"/>
    </row>
    <row r="13" ht="15">
      <c r="M13" s="27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.7109375" style="3" customWidth="1"/>
    <col min="2" max="2" width="13.140625" style="3" customWidth="1"/>
    <col min="3" max="3" width="32.28125" style="3" customWidth="1"/>
    <col min="4" max="5" width="12.7109375" style="3" bestFit="1" customWidth="1"/>
    <col min="6" max="6" width="9.57421875" style="3" bestFit="1" customWidth="1"/>
    <col min="7" max="7" width="10.7109375" style="3" customWidth="1"/>
    <col min="8" max="8" width="14.57421875" style="3" customWidth="1"/>
    <col min="9" max="16384" width="9.140625" style="3" customWidth="1"/>
  </cols>
  <sheetData>
    <row r="3" spans="1:5" ht="15">
      <c r="A3" s="1" t="s">
        <v>106</v>
      </c>
      <c r="B3" s="47"/>
      <c r="C3" s="47"/>
      <c r="D3" s="47"/>
      <c r="E3" s="47"/>
    </row>
    <row r="4" spans="1:5" ht="15">
      <c r="A4" s="70" t="s">
        <v>47</v>
      </c>
      <c r="B4" s="70"/>
      <c r="C4" s="70"/>
      <c r="D4" s="70"/>
      <c r="E4" s="70"/>
    </row>
    <row r="5" spans="1:5" ht="15">
      <c r="A5" s="15" t="s">
        <v>34</v>
      </c>
      <c r="B5" s="18" t="s">
        <v>17</v>
      </c>
      <c r="C5" s="19" t="s">
        <v>18</v>
      </c>
      <c r="D5" s="18" t="s">
        <v>38</v>
      </c>
      <c r="E5" s="18" t="s">
        <v>4</v>
      </c>
    </row>
    <row r="6" spans="1:5" ht="15">
      <c r="A6" s="20" t="s">
        <v>22</v>
      </c>
      <c r="B6" s="34" t="s">
        <v>79</v>
      </c>
      <c r="C6" s="33" t="s">
        <v>80</v>
      </c>
      <c r="D6" s="20" t="s">
        <v>50</v>
      </c>
      <c r="E6" s="22">
        <v>653110.51</v>
      </c>
    </row>
    <row r="7" spans="1:5" ht="15">
      <c r="A7" s="20" t="s">
        <v>23</v>
      </c>
      <c r="B7" s="34" t="s">
        <v>81</v>
      </c>
      <c r="C7" s="21" t="s">
        <v>61</v>
      </c>
      <c r="D7" s="20" t="s">
        <v>50</v>
      </c>
      <c r="E7" s="22">
        <v>615562.101</v>
      </c>
    </row>
    <row r="8" spans="1:5" ht="15">
      <c r="A8" s="20" t="s">
        <v>24</v>
      </c>
      <c r="B8" s="34" t="s">
        <v>82</v>
      </c>
      <c r="C8" s="21" t="s">
        <v>62</v>
      </c>
      <c r="D8" s="20" t="s">
        <v>51</v>
      </c>
      <c r="E8" s="22">
        <v>253205.535</v>
      </c>
    </row>
    <row r="9" spans="1:7" ht="15">
      <c r="A9" s="20" t="s">
        <v>25</v>
      </c>
      <c r="B9" s="34" t="s">
        <v>83</v>
      </c>
      <c r="C9" s="21" t="s">
        <v>64</v>
      </c>
      <c r="D9" s="20" t="s">
        <v>59</v>
      </c>
      <c r="E9" s="22">
        <v>251094.05</v>
      </c>
      <c r="G9" s="5"/>
    </row>
    <row r="10" spans="1:7" ht="15">
      <c r="A10" s="20" t="s">
        <v>26</v>
      </c>
      <c r="B10" s="20" t="s">
        <v>84</v>
      </c>
      <c r="C10" s="21" t="s">
        <v>65</v>
      </c>
      <c r="D10" s="20" t="s">
        <v>60</v>
      </c>
      <c r="E10" s="22">
        <v>210425.958</v>
      </c>
      <c r="G10" s="30"/>
    </row>
    <row r="11" spans="1:5" ht="15">
      <c r="A11" s="20" t="s">
        <v>27</v>
      </c>
      <c r="B11" s="20" t="s">
        <v>85</v>
      </c>
      <c r="C11" s="21" t="s">
        <v>63</v>
      </c>
      <c r="D11" s="20" t="s">
        <v>50</v>
      </c>
      <c r="E11" s="22">
        <v>194813.798</v>
      </c>
    </row>
    <row r="12" spans="1:5" ht="15">
      <c r="A12" s="20" t="s">
        <v>28</v>
      </c>
      <c r="B12" s="20" t="s">
        <v>86</v>
      </c>
      <c r="C12" s="21" t="s">
        <v>71</v>
      </c>
      <c r="D12" s="20" t="s">
        <v>51</v>
      </c>
      <c r="E12" s="22">
        <v>176964.646</v>
      </c>
    </row>
    <row r="13" spans="1:5" ht="15">
      <c r="A13" s="20" t="s">
        <v>29</v>
      </c>
      <c r="B13" s="34" t="s">
        <v>87</v>
      </c>
      <c r="C13" s="21" t="s">
        <v>67</v>
      </c>
      <c r="D13" s="20" t="s">
        <v>50</v>
      </c>
      <c r="E13" s="22">
        <v>169816.845</v>
      </c>
    </row>
    <row r="14" spans="1:5" ht="15">
      <c r="A14" s="20" t="s">
        <v>30</v>
      </c>
      <c r="B14" s="34" t="s">
        <v>88</v>
      </c>
      <c r="C14" s="36" t="s">
        <v>66</v>
      </c>
      <c r="D14" s="20" t="s">
        <v>50</v>
      </c>
      <c r="E14" s="37">
        <v>168625.272</v>
      </c>
    </row>
    <row r="15" spans="1:5" ht="15">
      <c r="A15" s="20" t="s">
        <v>31</v>
      </c>
      <c r="B15" s="20" t="s">
        <v>89</v>
      </c>
      <c r="C15" s="21" t="s">
        <v>90</v>
      </c>
      <c r="D15" s="20" t="s">
        <v>91</v>
      </c>
      <c r="E15" s="22">
        <v>153585.905</v>
      </c>
    </row>
    <row r="16" spans="1:5" ht="15">
      <c r="A16" s="68" t="s">
        <v>32</v>
      </c>
      <c r="B16" s="68"/>
      <c r="C16" s="68"/>
      <c r="D16" s="68"/>
      <c r="E16" s="17">
        <v>2847204.62</v>
      </c>
    </row>
    <row r="17" spans="1:5" ht="15">
      <c r="A17" s="69" t="s">
        <v>33</v>
      </c>
      <c r="B17" s="69"/>
      <c r="C17" s="69"/>
      <c r="D17" s="69"/>
      <c r="E17" s="26">
        <v>0.25063290023695434</v>
      </c>
    </row>
    <row r="18" spans="1:5" ht="15">
      <c r="A18" s="46" t="s">
        <v>13</v>
      </c>
      <c r="E18" s="5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.00390625" style="3" customWidth="1"/>
    <col min="2" max="2" width="14.140625" style="3" customWidth="1"/>
    <col min="3" max="3" width="37.00390625" style="3" customWidth="1"/>
    <col min="4" max="4" width="12.8515625" style="3" customWidth="1"/>
    <col min="5" max="5" width="13.140625" style="3" bestFit="1" customWidth="1"/>
    <col min="6" max="6" width="9.57421875" style="3" bestFit="1" customWidth="1"/>
    <col min="7" max="7" width="10.7109375" style="3" customWidth="1"/>
    <col min="8" max="8" width="11.8515625" style="3" customWidth="1"/>
    <col min="9" max="16384" width="9.140625" style="3" customWidth="1"/>
  </cols>
  <sheetData>
    <row r="3" spans="1:5" ht="15">
      <c r="A3" s="1" t="s">
        <v>107</v>
      </c>
      <c r="B3" s="47"/>
      <c r="C3" s="47"/>
      <c r="D3" s="47"/>
      <c r="E3" s="47"/>
    </row>
    <row r="4" spans="1:5" ht="15">
      <c r="A4" s="70" t="s">
        <v>47</v>
      </c>
      <c r="B4" s="70"/>
      <c r="C4" s="70"/>
      <c r="D4" s="70"/>
      <c r="E4" s="70"/>
    </row>
    <row r="5" spans="1:5" ht="15">
      <c r="A5" s="49" t="s">
        <v>34</v>
      </c>
      <c r="B5" s="16" t="s">
        <v>17</v>
      </c>
      <c r="C5" s="16" t="s">
        <v>18</v>
      </c>
      <c r="D5" s="16" t="s">
        <v>38</v>
      </c>
      <c r="E5" s="16" t="s">
        <v>9</v>
      </c>
    </row>
    <row r="6" spans="1:8" ht="15">
      <c r="A6" s="20" t="s">
        <v>22</v>
      </c>
      <c r="B6" s="43" t="s">
        <v>84</v>
      </c>
      <c r="C6" s="35" t="s">
        <v>65</v>
      </c>
      <c r="D6" s="38" t="s">
        <v>60</v>
      </c>
      <c r="E6" s="22">
        <v>17987.928</v>
      </c>
      <c r="F6" s="30"/>
      <c r="G6" s="2"/>
      <c r="H6" s="2"/>
    </row>
    <row r="7" spans="1:8" ht="15">
      <c r="A7" s="20" t="s">
        <v>23</v>
      </c>
      <c r="B7" s="43" t="s">
        <v>82</v>
      </c>
      <c r="C7" s="23" t="s">
        <v>62</v>
      </c>
      <c r="D7" s="38" t="s">
        <v>51</v>
      </c>
      <c r="E7" s="22">
        <v>17235.449</v>
      </c>
      <c r="G7" s="2"/>
      <c r="H7" s="2"/>
    </row>
    <row r="8" spans="1:8" ht="15">
      <c r="A8" s="20" t="s">
        <v>24</v>
      </c>
      <c r="B8" s="43" t="s">
        <v>92</v>
      </c>
      <c r="C8" s="23" t="s">
        <v>73</v>
      </c>
      <c r="D8" s="38" t="s">
        <v>69</v>
      </c>
      <c r="E8" s="22">
        <v>13879.023</v>
      </c>
      <c r="G8" s="2"/>
      <c r="H8" s="2"/>
    </row>
    <row r="9" spans="1:8" ht="15">
      <c r="A9" s="20" t="s">
        <v>25</v>
      </c>
      <c r="B9" s="25" t="s">
        <v>93</v>
      </c>
      <c r="C9" s="23" t="s">
        <v>72</v>
      </c>
      <c r="D9" s="38" t="s">
        <v>69</v>
      </c>
      <c r="E9" s="22">
        <v>13862.511</v>
      </c>
      <c r="G9" s="2"/>
      <c r="H9" s="2"/>
    </row>
    <row r="10" spans="1:8" ht="15">
      <c r="A10" s="20" t="s">
        <v>26</v>
      </c>
      <c r="B10" s="24" t="s">
        <v>94</v>
      </c>
      <c r="C10" s="23" t="s">
        <v>74</v>
      </c>
      <c r="D10" s="38" t="s">
        <v>50</v>
      </c>
      <c r="E10" s="22">
        <v>13799.874</v>
      </c>
      <c r="G10" s="2"/>
      <c r="H10" s="2"/>
    </row>
    <row r="11" spans="1:8" ht="15">
      <c r="A11" s="20" t="s">
        <v>27</v>
      </c>
      <c r="B11" s="24" t="s">
        <v>86</v>
      </c>
      <c r="C11" s="23" t="s">
        <v>71</v>
      </c>
      <c r="D11" s="38" t="s">
        <v>51</v>
      </c>
      <c r="E11" s="22">
        <v>10957.448</v>
      </c>
      <c r="G11" s="2"/>
      <c r="H11" s="2"/>
    </row>
    <row r="12" spans="1:8" ht="15">
      <c r="A12" s="20" t="s">
        <v>28</v>
      </c>
      <c r="B12" s="24" t="s">
        <v>95</v>
      </c>
      <c r="C12" s="23" t="s">
        <v>70</v>
      </c>
      <c r="D12" s="38" t="s">
        <v>53</v>
      </c>
      <c r="E12" s="22">
        <v>10877.75</v>
      </c>
      <c r="G12" s="2"/>
      <c r="H12" s="2"/>
    </row>
    <row r="13" spans="1:8" ht="15">
      <c r="A13" s="20" t="s">
        <v>29</v>
      </c>
      <c r="B13" s="24" t="s">
        <v>96</v>
      </c>
      <c r="C13" s="23" t="s">
        <v>97</v>
      </c>
      <c r="D13" s="38" t="s">
        <v>50</v>
      </c>
      <c r="E13" s="22">
        <v>10181.481</v>
      </c>
      <c r="G13" s="2"/>
      <c r="H13" s="2"/>
    </row>
    <row r="14" spans="1:8" ht="15">
      <c r="A14" s="20" t="s">
        <v>30</v>
      </c>
      <c r="B14" s="38" t="s">
        <v>88</v>
      </c>
      <c r="C14" s="39" t="s">
        <v>66</v>
      </c>
      <c r="D14" s="38" t="s">
        <v>50</v>
      </c>
      <c r="E14" s="37">
        <v>8616.267</v>
      </c>
      <c r="G14" s="2"/>
      <c r="H14" s="2"/>
    </row>
    <row r="15" spans="1:8" ht="15">
      <c r="A15" s="20" t="s">
        <v>31</v>
      </c>
      <c r="B15" s="40" t="s">
        <v>98</v>
      </c>
      <c r="C15" s="41" t="s">
        <v>99</v>
      </c>
      <c r="D15" s="38" t="s">
        <v>51</v>
      </c>
      <c r="E15" s="37">
        <v>8427.791</v>
      </c>
      <c r="G15" s="2"/>
      <c r="H15" s="2"/>
    </row>
    <row r="16" spans="1:5" ht="15">
      <c r="A16" s="71" t="s">
        <v>35</v>
      </c>
      <c r="B16" s="71"/>
      <c r="C16" s="71"/>
      <c r="D16" s="71"/>
      <c r="E16" s="17">
        <v>125825.522</v>
      </c>
    </row>
    <row r="17" spans="1:5" ht="15">
      <c r="A17" s="72" t="s">
        <v>42</v>
      </c>
      <c r="B17" s="72"/>
      <c r="C17" s="72"/>
      <c r="D17" s="72"/>
      <c r="E17" s="26">
        <v>0.2139229037362539</v>
      </c>
    </row>
    <row r="18" spans="1:5" ht="15">
      <c r="A18" s="46" t="s">
        <v>13</v>
      </c>
      <c r="E18" s="5"/>
    </row>
    <row r="19" ht="15">
      <c r="E19" s="5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.57421875" style="3" customWidth="1"/>
    <col min="2" max="2" width="12.57421875" style="3" customWidth="1"/>
    <col min="3" max="3" width="38.421875" style="3" customWidth="1"/>
    <col min="4" max="4" width="13.00390625" style="3" customWidth="1"/>
    <col min="5" max="5" width="13.7109375" style="3" customWidth="1"/>
    <col min="6" max="6" width="13.8515625" style="3" bestFit="1" customWidth="1"/>
    <col min="7" max="16384" width="9.140625" style="3" customWidth="1"/>
  </cols>
  <sheetData>
    <row r="3" ht="15">
      <c r="A3" s="1" t="s">
        <v>108</v>
      </c>
    </row>
    <row r="4" ht="15">
      <c r="A4" s="1"/>
    </row>
    <row r="5" spans="1:10" ht="15" customHeight="1">
      <c r="A5" s="57" t="s">
        <v>34</v>
      </c>
      <c r="B5" s="58" t="s">
        <v>17</v>
      </c>
      <c r="C5" s="58" t="s">
        <v>18</v>
      </c>
      <c r="D5" s="58" t="s">
        <v>38</v>
      </c>
      <c r="E5" s="58" t="s">
        <v>3</v>
      </c>
      <c r="J5" s="6"/>
    </row>
    <row r="6" spans="1:10" ht="15">
      <c r="A6" s="54" t="s">
        <v>22</v>
      </c>
      <c r="B6" s="59" t="s">
        <v>79</v>
      </c>
      <c r="C6" s="55" t="s">
        <v>80</v>
      </c>
      <c r="D6" s="54" t="s">
        <v>50</v>
      </c>
      <c r="E6" s="56">
        <v>596</v>
      </c>
      <c r="J6" s="6"/>
    </row>
    <row r="7" spans="1:10" ht="15">
      <c r="A7" s="50" t="s">
        <v>23</v>
      </c>
      <c r="B7" s="60" t="s">
        <v>82</v>
      </c>
      <c r="C7" s="53" t="s">
        <v>62</v>
      </c>
      <c r="D7" s="50" t="s">
        <v>51</v>
      </c>
      <c r="E7" s="52">
        <v>494</v>
      </c>
      <c r="J7" s="6"/>
    </row>
    <row r="8" spans="1:10" ht="15">
      <c r="A8" s="50" t="s">
        <v>24</v>
      </c>
      <c r="B8" s="60" t="s">
        <v>87</v>
      </c>
      <c r="C8" s="51" t="s">
        <v>100</v>
      </c>
      <c r="D8" s="50" t="s">
        <v>50</v>
      </c>
      <c r="E8" s="52">
        <v>293</v>
      </c>
      <c r="J8" s="6"/>
    </row>
    <row r="9" spans="1:10" ht="15">
      <c r="A9" s="50" t="s">
        <v>25</v>
      </c>
      <c r="B9" s="60" t="s">
        <v>85</v>
      </c>
      <c r="C9" s="53" t="s">
        <v>63</v>
      </c>
      <c r="D9" s="50" t="s">
        <v>50</v>
      </c>
      <c r="E9" s="52">
        <v>276</v>
      </c>
      <c r="J9" s="6"/>
    </row>
    <row r="10" spans="1:10" ht="15">
      <c r="A10" s="50" t="s">
        <v>27</v>
      </c>
      <c r="B10" s="60" t="s">
        <v>101</v>
      </c>
      <c r="C10" s="51" t="s">
        <v>75</v>
      </c>
      <c r="D10" s="50" t="s">
        <v>50</v>
      </c>
      <c r="E10" s="52">
        <v>250</v>
      </c>
      <c r="J10" s="6"/>
    </row>
    <row r="11" spans="1:10" ht="15">
      <c r="A11" s="50" t="s">
        <v>29</v>
      </c>
      <c r="B11" s="60" t="s">
        <v>102</v>
      </c>
      <c r="C11" s="53" t="s">
        <v>68</v>
      </c>
      <c r="D11" s="50" t="s">
        <v>50</v>
      </c>
      <c r="E11" s="52">
        <v>241</v>
      </c>
      <c r="J11" s="6"/>
    </row>
    <row r="12" spans="1:10" ht="15">
      <c r="A12" s="50" t="s">
        <v>26</v>
      </c>
      <c r="B12" s="60" t="s">
        <v>83</v>
      </c>
      <c r="C12" s="53" t="s">
        <v>64</v>
      </c>
      <c r="D12" s="50" t="s">
        <v>59</v>
      </c>
      <c r="E12" s="52">
        <v>226</v>
      </c>
      <c r="J12" s="6"/>
    </row>
    <row r="13" spans="1:10" ht="15">
      <c r="A13" s="50" t="s">
        <v>28</v>
      </c>
      <c r="B13" s="60" t="s">
        <v>103</v>
      </c>
      <c r="C13" s="53" t="s">
        <v>76</v>
      </c>
      <c r="D13" s="50" t="s">
        <v>52</v>
      </c>
      <c r="E13" s="52">
        <v>178</v>
      </c>
      <c r="J13" s="6"/>
    </row>
    <row r="14" spans="1:10" ht="15" customHeight="1">
      <c r="A14" s="50" t="s">
        <v>30</v>
      </c>
      <c r="B14" s="60" t="s">
        <v>81</v>
      </c>
      <c r="C14" s="53" t="s">
        <v>61</v>
      </c>
      <c r="D14" s="50" t="s">
        <v>50</v>
      </c>
      <c r="E14" s="52">
        <v>155</v>
      </c>
      <c r="J14" s="6"/>
    </row>
    <row r="15" spans="1:5" ht="15" customHeight="1">
      <c r="A15" s="50" t="s">
        <v>31</v>
      </c>
      <c r="B15" s="60" t="s">
        <v>104</v>
      </c>
      <c r="C15" s="51" t="s">
        <v>105</v>
      </c>
      <c r="D15" s="50" t="s">
        <v>50</v>
      </c>
      <c r="E15" s="52">
        <v>150</v>
      </c>
    </row>
    <row r="16" spans="1:5" ht="15">
      <c r="A16" s="71" t="s">
        <v>36</v>
      </c>
      <c r="B16" s="71"/>
      <c r="C16" s="71"/>
      <c r="D16" s="71"/>
      <c r="E16" s="17">
        <f>SUM(E6:E15)</f>
        <v>2859</v>
      </c>
    </row>
    <row r="17" spans="1:5" ht="15">
      <c r="A17" s="73" t="s">
        <v>43</v>
      </c>
      <c r="B17" s="73"/>
      <c r="C17" s="73"/>
      <c r="D17" s="73"/>
      <c r="E17" s="26">
        <v>0.1883399209486166</v>
      </c>
    </row>
    <row r="18" ht="15">
      <c r="A18" s="46" t="s">
        <v>13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sfabricni</cp:lastModifiedBy>
  <dcterms:created xsi:type="dcterms:W3CDTF">2018-02-08T07:45:28Z</dcterms:created>
  <dcterms:modified xsi:type="dcterms:W3CDTF">2023-12-18T08:01:03Z</dcterms:modified>
  <cp:category/>
  <cp:version/>
  <cp:contentType/>
  <cp:contentStatus/>
</cp:coreProperties>
</file>