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9" r:id="rId2"/>
  </sheets>
  <definedNames>
    <definedName name="page\x2dtotal">#REF!</definedName>
    <definedName name="page\x2dtotal\x2dmaster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6" i="9" l="1"/>
</calcChain>
</file>

<file path=xl/sharedStrings.xml><?xml version="1.0" encoding="utf-8"?>
<sst xmlns="http://schemas.openxmlformats.org/spreadsheetml/2006/main" count="71" uniqueCount="64">
  <si>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</si>
  <si>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</si>
  <si>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</si>
  <si>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</si>
  <si>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</si>
  <si>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</si>
  <si>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</si>
  <si>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</si>
  <si>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</si>
  <si>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</si>
  <si>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</si>
  <si>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</si>
  <si>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</si>
  <si>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</si>
  <si>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</si>
  <si>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</si>
  <si>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</si>
  <si>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</si>
  <si>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</si>
  <si>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</si>
  <si>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</si>
  <si>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</si>
  <si>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</si>
  <si>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Sjedište</t>
  </si>
  <si>
    <t>Indeks</t>
  </si>
  <si>
    <t xml:space="preserve">Konsolidirani financijski rezultat – dobit (+) ili gubitak (-) razdoblja </t>
  </si>
  <si>
    <t>Bruto investicije samo u novu dugotrajnu imovinu</t>
  </si>
  <si>
    <t>Naziv</t>
  </si>
  <si>
    <t>Zagreb</t>
  </si>
  <si>
    <t>6.</t>
  </si>
  <si>
    <t>7.</t>
  </si>
  <si>
    <t>8.</t>
  </si>
  <si>
    <t>9.</t>
  </si>
  <si>
    <t>10.</t>
  </si>
  <si>
    <t>Rang</t>
  </si>
  <si>
    <t>Rijeka</t>
  </si>
  <si>
    <t>Velika Gorica</t>
  </si>
  <si>
    <t>Split</t>
  </si>
  <si>
    <t>Omiš</t>
  </si>
  <si>
    <t>SPAR HRVATSKA d.o.o.</t>
  </si>
  <si>
    <t>TOMMY d.o.o.</t>
  </si>
  <si>
    <t>STUDENAC d.o.o.</t>
  </si>
  <si>
    <t>DM-DROGERIE MARKT d.o.o.</t>
  </si>
  <si>
    <t>LIDL HRVATSKA d.o.o. k.d.</t>
  </si>
  <si>
    <t>PEVEX d.d.</t>
  </si>
  <si>
    <t>PLODINE d.d.</t>
  </si>
  <si>
    <t>Ukupno TOP 10 poduzetnika po ukupnim prihodima u djelatnosti NKD G47</t>
  </si>
  <si>
    <t>00278260010</t>
  </si>
  <si>
    <t>Udio TOP 10 poduzetnika u djelatnosti NKD G47</t>
  </si>
  <si>
    <t>2022.</t>
  </si>
  <si>
    <t>MÜLLER TRGOVINA ZAGREB d.o.o.</t>
  </si>
  <si>
    <t>KAUFLAND HRVATSKA k.d.</t>
  </si>
  <si>
    <t>Izvor: Fina, Registar godišnjih financijskih izvještaja za 2023. godinu</t>
  </si>
  <si>
    <t>(iznosi u tisućama eura, prosječne plaće u eurima)</t>
  </si>
  <si>
    <t>2023.</t>
  </si>
  <si>
    <t>(iznosi u tisućama eura)</t>
  </si>
  <si>
    <t>Izvor: Fina - Registar godišnjih financijskih izvještaja za 2023. godinu</t>
  </si>
  <si>
    <t>02023029348</t>
  </si>
  <si>
    <t>Dobit (+) ili gubitak (-) razdoblja</t>
  </si>
  <si>
    <t>Ukupno SVI poduzetnici (8.930) u djelatnosti NKD G47</t>
  </si>
  <si>
    <t>G47 - Trgovina na malo, osim trgovine motornim vozilima i motociklima</t>
  </si>
  <si>
    <t>Tablica 1.  Osnovni financijski rezultati poslovanja poduzetnika u djelatnosti G47 - Trgovina na malo, osim trgovine motornim vozilima i motociklima, u 2023. godini</t>
  </si>
  <si>
    <r>
      <t xml:space="preserve">Tablica 2. Rang lista TOP 10 poduzetnika u djelatnosti G47 - Trgovina na malo, osim trgovine motornim vozilima i motociklima, </t>
    </r>
    <r>
      <rPr>
        <b/>
        <u/>
        <sz val="9"/>
        <color theme="4" tint="-0.499984740745262"/>
        <rFont val="Arial"/>
        <family val="2"/>
        <charset val="238"/>
      </rPr>
      <t>po ukupnim prihodima</t>
    </r>
    <r>
      <rPr>
        <b/>
        <sz val="9"/>
        <color theme="4" tint="-0.499984740745262"/>
        <rFont val="Arial"/>
        <family val="2"/>
        <charset val="238"/>
      </rPr>
      <t xml:space="preserve"> u 2023. godini</t>
    </r>
  </si>
  <si>
    <t>KONZUM plus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</si>
</sst>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0.0%"/>
    <numFmt numFmtId="167" formatCode="#,##0_ ;[Red]\-#,##0\ "/>
    <numFmt numFmtId="168" formatCode="#0.0"/>
  </numFmts>
  <fonts count="25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8.5"/>
      <color theme="0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</font>
    <font>
      <b/>
      <sz val="9"/>
      <color theme="4" tint="-0.499984740745262"/>
      <name val="Arial"/>
      <family val="2"/>
      <charset val="238"/>
    </font>
    <font>
      <b/>
      <u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3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10" fillId="0" borderId="0" applyNumberForma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9" fillId="0" borderId="0"/>
    <xf numFmtId="0" fontId="4" fillId="0" borderId="0"/>
    <xf numFmtId="0" fontId="11" fillId="0" borderId="0"/>
    <xf numFmtId="0" fontId="12" fillId="0" borderId="0"/>
    <xf numFmtId="0" fontId="13" fillId="0" borderId="0"/>
  </cellStyleXfs>
  <cellXfs count="64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0" fontId="3" fillId="0" borderId="0" xfId="3"/>
    <xf numFmtId="0" fontId="7" fillId="0" borderId="0" xfId="3" applyFont="1"/>
    <xf numFmtId="0" fontId="0" fillId="0" borderId="0" xfId="0" applyAlignme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6" fillId="0" borderId="0" xfId="0" applyFont="1"/>
    <xf numFmtId="165" fontId="17" fillId="0" borderId="0" xfId="3" applyNumberFormat="1" applyFont="1"/>
    <xf numFmtId="165" fontId="0" fillId="0" borderId="0" xfId="0" applyNumberFormat="1"/>
    <xf numFmtId="3" fontId="0" fillId="0" borderId="0" xfId="0" applyNumberFormat="1"/>
    <xf numFmtId="165" fontId="17" fillId="0" borderId="0" xfId="0" applyNumberFormat="1" applyFont="1" applyAlignment="1">
      <alignment horizontal="left"/>
    </xf>
    <xf numFmtId="3" fontId="17" fillId="0" borderId="0" xfId="0" applyNumberFormat="1" applyFont="1" applyAlignment="1">
      <alignment horizontal="left"/>
    </xf>
    <xf numFmtId="0" fontId="17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20" fillId="0" borderId="0" xfId="3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quotePrefix="1" applyNumberFormat="1" applyFont="1" applyBorder="1" applyAlignment="1">
      <alignment horizontal="center" vertical="center"/>
    </xf>
    <xf numFmtId="0" fontId="23" fillId="0" borderId="2" xfId="0" quotePrefix="1" applyNumberFormat="1" applyFont="1" applyBorder="1" applyAlignment="1">
      <alignment vertical="center"/>
    </xf>
    <xf numFmtId="3" fontId="23" fillId="0" borderId="2" xfId="0" quotePrefix="1" applyNumberFormat="1" applyFont="1" applyBorder="1" applyAlignment="1">
      <alignment horizontal="right" vertical="center"/>
    </xf>
    <xf numFmtId="3" fontId="23" fillId="0" borderId="2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49" fontId="23" fillId="0" borderId="2" xfId="0" quotePrefix="1" applyNumberFormat="1" applyFont="1" applyBorder="1" applyAlignment="1">
      <alignment horizontal="center" vertical="center"/>
    </xf>
    <xf numFmtId="3" fontId="21" fillId="6" borderId="1" xfId="0" applyNumberFormat="1" applyFont="1" applyFill="1" applyBorder="1" applyAlignment="1">
      <alignment horizontal="right" vertical="center"/>
    </xf>
    <xf numFmtId="166" fontId="21" fillId="4" borderId="1" xfId="0" applyNumberFormat="1" applyFont="1" applyFill="1" applyBorder="1" applyAlignment="1">
      <alignment horizontal="right" vertical="center" wrapText="1"/>
    </xf>
    <xf numFmtId="0" fontId="23" fillId="0" borderId="2" xfId="0" applyFont="1" applyBorder="1" applyAlignment="1">
      <alignment vertical="center"/>
    </xf>
    <xf numFmtId="0" fontId="23" fillId="3" borderId="1" xfId="0" applyFont="1" applyFill="1" applyBorder="1" applyAlignment="1">
      <alignment vertical="center"/>
    </xf>
    <xf numFmtId="3" fontId="23" fillId="3" borderId="1" xfId="0" applyNumberFormat="1" applyFont="1" applyFill="1" applyBorder="1" applyAlignment="1">
      <alignment horizontal="right" vertical="center"/>
    </xf>
    <xf numFmtId="164" fontId="23" fillId="3" borderId="1" xfId="0" applyNumberFormat="1" applyFont="1" applyFill="1" applyBorder="1" applyAlignment="1">
      <alignment horizontal="right" vertical="center"/>
    </xf>
    <xf numFmtId="0" fontId="23" fillId="0" borderId="4" xfId="0" applyFont="1" applyBorder="1" applyAlignment="1">
      <alignment vertical="center"/>
    </xf>
    <xf numFmtId="3" fontId="23" fillId="0" borderId="4" xfId="0" applyNumberFormat="1" applyFont="1" applyBorder="1" applyAlignment="1">
      <alignment horizontal="right" vertical="center"/>
    </xf>
    <xf numFmtId="164" fontId="23" fillId="0" borderId="4" xfId="0" applyNumberFormat="1" applyFont="1" applyBorder="1" applyAlignment="1">
      <alignment horizontal="right" vertical="center"/>
    </xf>
    <xf numFmtId="3" fontId="23" fillId="0" borderId="2" xfId="0" applyNumberFormat="1" applyFont="1" applyBorder="1" applyAlignment="1">
      <alignment horizontal="right" vertical="center"/>
    </xf>
    <xf numFmtId="164" fontId="23" fillId="0" borderId="2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vertical="center" wrapText="1"/>
    </xf>
    <xf numFmtId="3" fontId="21" fillId="0" borderId="2" xfId="0" applyNumberFormat="1" applyFont="1" applyBorder="1" applyAlignment="1">
      <alignment horizontal="right" vertical="center"/>
    </xf>
    <xf numFmtId="164" fontId="21" fillId="0" borderId="2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vertical="center"/>
    </xf>
    <xf numFmtId="168" fontId="21" fillId="0" borderId="2" xfId="0" applyNumberFormat="1" applyFont="1" applyBorder="1" applyAlignment="1">
      <alignment horizontal="right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quotePrefix="1" applyNumberFormat="1" applyFont="1" applyBorder="1" applyAlignment="1">
      <alignment horizontal="center" vertical="center"/>
    </xf>
    <xf numFmtId="0" fontId="23" fillId="0" borderId="4" xfId="0" quotePrefix="1" applyNumberFormat="1" applyFont="1" applyBorder="1" applyAlignment="1">
      <alignment vertical="center"/>
    </xf>
    <xf numFmtId="3" fontId="23" fillId="0" borderId="4" xfId="0" quotePrefix="1" applyNumberFormat="1" applyFont="1" applyBorder="1" applyAlignment="1">
      <alignment horizontal="right" vertical="center"/>
    </xf>
    <xf numFmtId="3" fontId="23" fillId="0" borderId="4" xfId="0" applyNumberFormat="1" applyFont="1" applyBorder="1" applyAlignment="1">
      <alignment vertical="center"/>
    </xf>
    <xf numFmtId="167" fontId="23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3" fontId="21" fillId="5" borderId="1" xfId="0" applyNumberFormat="1" applyFont="1" applyFill="1" applyBorder="1" applyAlignment="1">
      <alignment vertical="center"/>
    </xf>
    <xf numFmtId="3" fontId="21" fillId="5" borderId="1" xfId="0" applyNumberFormat="1" applyFont="1" applyFill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4" fillId="0" borderId="0" xfId="3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21" fillId="5" borderId="1" xfId="0" applyFont="1" applyFill="1" applyBorder="1" applyAlignment="1">
      <alignment vertical="center"/>
    </xf>
    <xf numFmtId="0" fontId="21" fillId="6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vertical="center"/>
    </xf>
  </cellXfs>
  <cellStyles count="20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3" xfId="12"/>
    <cellStyle name="Normalno 2 3 2" xfId="13"/>
    <cellStyle name="Normalno 3" xfId="2"/>
    <cellStyle name="Normalno 3 2" xfId="19"/>
    <cellStyle name="Normalno 4" xfId="4"/>
    <cellStyle name="Normalno 5" xfId="3"/>
    <cellStyle name="Normalno 6" xfId="5"/>
    <cellStyle name="Normalno 7" xfId="14"/>
    <cellStyle name="Normalno 8" xfId="15"/>
    <cellStyle name="Normalno 9" xfId="16"/>
    <cellStyle name="Obično_2003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47625</xdr:rowOff>
    </xdr:from>
    <xdr:to>
      <xdr:col>0</xdr:col>
      <xdr:colOff>1303655</xdr:colOff>
      <xdr:row>1</xdr:row>
      <xdr:rowOff>205740</xdr:rowOff>
    </xdr:to>
    <xdr:pic>
      <xdr:nvPicPr>
        <xdr:cNvPr id="4" name="Slika 3" descr="Opis: 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" y="47625"/>
          <a:ext cx="1225550" cy="339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47625</xdr:rowOff>
    </xdr:from>
    <xdr:to>
      <xdr:col>2</xdr:col>
      <xdr:colOff>52070</xdr:colOff>
      <xdr:row>1</xdr:row>
      <xdr:rowOff>205740</xdr:rowOff>
    </xdr:to>
    <xdr:pic>
      <xdr:nvPicPr>
        <xdr:cNvPr id="3" name="Slika 2" descr="Opis: fina_logotip_2024__RGB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7625"/>
          <a:ext cx="1193165" cy="3486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A26" sqref="A26"/>
    </sheetView>
  </sheetViews>
  <sheetFormatPr defaultRowHeight="15" x14ac:dyDescent="0.25"/>
  <cols>
    <col min="1" max="1" width="55.85546875" customWidth="1"/>
    <col min="2" max="2" width="13.42578125" customWidth="1"/>
    <col min="3" max="3" width="13.42578125" style="2" customWidth="1"/>
    <col min="4" max="4" width="7.7109375" customWidth="1"/>
    <col min="5" max="5" width="9.28515625" customWidth="1"/>
  </cols>
  <sheetData>
    <row r="1" spans="1:12" ht="14.45" x14ac:dyDescent="0.3">
      <c r="A1" s="1"/>
    </row>
    <row r="2" spans="1:12" s="2" customFormat="1" ht="18" customHeight="1" x14ac:dyDescent="0.3">
      <c r="A2" s="3"/>
    </row>
    <row r="3" spans="1:12" s="18" customFormat="1" x14ac:dyDescent="0.25">
      <c r="A3" s="21" t="s">
        <v>61</v>
      </c>
      <c r="B3" s="17"/>
      <c r="C3" s="17"/>
      <c r="D3" s="17"/>
      <c r="E3" s="17"/>
    </row>
    <row r="4" spans="1:12" s="11" customFormat="1" ht="15" customHeight="1" x14ac:dyDescent="0.25">
      <c r="A4" s="55" t="s">
        <v>53</v>
      </c>
      <c r="B4" s="55"/>
      <c r="C4" s="55"/>
      <c r="D4" s="55"/>
      <c r="E4" s="10"/>
    </row>
    <row r="5" spans="1:12" ht="24.75" customHeight="1" x14ac:dyDescent="0.25">
      <c r="A5" s="56" t="s">
        <v>0</v>
      </c>
      <c r="B5" s="57" t="s">
        <v>60</v>
      </c>
      <c r="C5" s="57"/>
      <c r="D5" s="57"/>
      <c r="E5" s="5"/>
      <c r="F5" s="4"/>
      <c r="G5" s="4"/>
      <c r="H5" s="4"/>
      <c r="I5" s="4"/>
      <c r="J5" s="4"/>
      <c r="K5" s="4"/>
      <c r="L5" s="4"/>
    </row>
    <row r="6" spans="1:12" x14ac:dyDescent="0.25">
      <c r="A6" s="56"/>
      <c r="B6" s="20" t="s">
        <v>49</v>
      </c>
      <c r="C6" s="20" t="s">
        <v>54</v>
      </c>
      <c r="D6" s="20" t="s">
        <v>24</v>
      </c>
      <c r="E6" s="5"/>
      <c r="F6" s="4"/>
      <c r="G6" s="4"/>
      <c r="H6" s="4"/>
      <c r="I6" s="4"/>
      <c r="J6" s="4"/>
      <c r="K6" s="4"/>
      <c r="L6" s="4"/>
    </row>
    <row r="7" spans="1:12" ht="15" customHeight="1" x14ac:dyDescent="0.25">
      <c r="A7" s="33" t="s">
        <v>9</v>
      </c>
      <c r="B7" s="34"/>
      <c r="C7" s="34">
        <v>8930</v>
      </c>
      <c r="D7" s="35" t="s">
        <v>1</v>
      </c>
      <c r="E7" s="5"/>
      <c r="F7" s="4"/>
      <c r="G7" s="4"/>
      <c r="H7" s="4"/>
      <c r="I7" s="4"/>
      <c r="J7" s="4"/>
      <c r="K7" s="4"/>
      <c r="L7" s="4"/>
    </row>
    <row r="8" spans="1:12" ht="15" customHeight="1" x14ac:dyDescent="0.25">
      <c r="A8" s="33" t="s">
        <v>10</v>
      </c>
      <c r="B8" s="34">
        <v>5772</v>
      </c>
      <c r="C8" s="34">
        <v>6216</v>
      </c>
      <c r="D8" s="35">
        <v>107.69230769230769</v>
      </c>
      <c r="E8" s="15"/>
      <c r="F8" s="13"/>
      <c r="G8" s="4"/>
      <c r="H8" s="4"/>
      <c r="I8" s="4"/>
      <c r="J8" s="4"/>
      <c r="K8" s="4"/>
      <c r="L8" s="4"/>
    </row>
    <row r="9" spans="1:12" ht="15" customHeight="1" x14ac:dyDescent="0.25">
      <c r="A9" s="33" t="s">
        <v>11</v>
      </c>
      <c r="B9" s="34">
        <v>2569</v>
      </c>
      <c r="C9" s="34">
        <v>2714</v>
      </c>
      <c r="D9" s="35">
        <v>105.64421954067731</v>
      </c>
      <c r="E9" s="15"/>
      <c r="F9" s="13"/>
      <c r="G9" s="4"/>
      <c r="H9" s="4"/>
      <c r="I9" s="4"/>
      <c r="J9" s="4"/>
      <c r="K9" s="4"/>
      <c r="L9" s="4"/>
    </row>
    <row r="10" spans="1:12" ht="15" customHeight="1" x14ac:dyDescent="0.25">
      <c r="A10" s="36" t="s">
        <v>3</v>
      </c>
      <c r="B10" s="37">
        <v>98468</v>
      </c>
      <c r="C10" s="37">
        <v>102064</v>
      </c>
      <c r="D10" s="38">
        <v>103.65194784092293</v>
      </c>
      <c r="E10" s="16"/>
      <c r="F10" s="14"/>
      <c r="G10" s="4"/>
      <c r="H10" s="4"/>
      <c r="I10" s="4"/>
      <c r="J10" s="4"/>
      <c r="K10" s="4"/>
      <c r="L10" s="4"/>
    </row>
    <row r="11" spans="1:12" ht="15" customHeight="1" x14ac:dyDescent="0.25">
      <c r="A11" s="32" t="s">
        <v>12</v>
      </c>
      <c r="B11" s="39">
        <v>16112456.12703</v>
      </c>
      <c r="C11" s="39">
        <v>18623998.54431</v>
      </c>
      <c r="D11" s="40">
        <v>115.5875826595219</v>
      </c>
      <c r="E11" s="5"/>
      <c r="F11" s="4"/>
      <c r="G11" s="4"/>
      <c r="H11" s="4"/>
      <c r="I11" s="4"/>
      <c r="J11" s="4"/>
      <c r="K11" s="4"/>
      <c r="L11" s="4"/>
    </row>
    <row r="12" spans="1:12" ht="15" customHeight="1" x14ac:dyDescent="0.25">
      <c r="A12" s="32" t="s">
        <v>13</v>
      </c>
      <c r="B12" s="39">
        <v>15466152.03751</v>
      </c>
      <c r="C12" s="39">
        <v>17787321.98587</v>
      </c>
      <c r="D12" s="40">
        <v>115.00806369115261</v>
      </c>
      <c r="E12" s="5"/>
      <c r="F12" s="4"/>
      <c r="G12" s="4"/>
      <c r="H12" s="4"/>
      <c r="I12" s="4"/>
      <c r="J12" s="4"/>
      <c r="K12" s="4"/>
      <c r="L12" s="4"/>
    </row>
    <row r="13" spans="1:12" ht="15" customHeight="1" x14ac:dyDescent="0.25">
      <c r="A13" s="32" t="s">
        <v>14</v>
      </c>
      <c r="B13" s="39">
        <v>736124.52497000003</v>
      </c>
      <c r="C13" s="39">
        <v>918522.13676999998</v>
      </c>
      <c r="D13" s="40">
        <v>124.77809196853391</v>
      </c>
      <c r="E13" s="5"/>
      <c r="F13" s="4"/>
      <c r="G13" s="4"/>
      <c r="H13" s="4"/>
      <c r="I13" s="4"/>
      <c r="J13" s="4"/>
      <c r="K13" s="4"/>
      <c r="L13" s="4"/>
    </row>
    <row r="14" spans="1:12" ht="15" customHeight="1" x14ac:dyDescent="0.25">
      <c r="A14" s="32" t="s">
        <v>15</v>
      </c>
      <c r="B14" s="39">
        <v>89820.435450000004</v>
      </c>
      <c r="C14" s="39">
        <v>81845.578469999993</v>
      </c>
      <c r="D14" s="40">
        <v>91.121333424798038</v>
      </c>
      <c r="E14" s="5"/>
      <c r="F14" s="4"/>
      <c r="G14" s="4"/>
      <c r="H14" s="4"/>
      <c r="I14" s="4"/>
      <c r="J14" s="4"/>
      <c r="K14" s="4"/>
      <c r="L14" s="4"/>
    </row>
    <row r="15" spans="1:12" ht="15" customHeight="1" x14ac:dyDescent="0.25">
      <c r="A15" s="32" t="s">
        <v>16</v>
      </c>
      <c r="B15" s="39">
        <v>141122.56958000001</v>
      </c>
      <c r="C15" s="39">
        <v>154338.91511999999</v>
      </c>
      <c r="D15" s="40">
        <v>109.36515369535407</v>
      </c>
      <c r="E15" s="5"/>
      <c r="F15" s="4"/>
      <c r="G15" s="4"/>
      <c r="H15" s="4"/>
      <c r="I15" s="4"/>
      <c r="J15" s="4"/>
      <c r="K15" s="4"/>
      <c r="L15" s="4"/>
    </row>
    <row r="16" spans="1:12" ht="15" customHeight="1" x14ac:dyDescent="0.25">
      <c r="A16" s="32" t="s">
        <v>17</v>
      </c>
      <c r="B16" s="39">
        <v>599573.8468099999</v>
      </c>
      <c r="C16" s="39">
        <v>764077.41261999996</v>
      </c>
      <c r="D16" s="40">
        <v>127.43674806451821</v>
      </c>
      <c r="E16" s="5"/>
      <c r="F16" s="4"/>
      <c r="G16" s="4"/>
      <c r="H16" s="4"/>
      <c r="I16" s="4"/>
      <c r="J16" s="4"/>
      <c r="K16" s="4"/>
      <c r="L16" s="4"/>
    </row>
    <row r="17" spans="1:12" ht="15" customHeight="1" x14ac:dyDescent="0.25">
      <c r="A17" s="32" t="s">
        <v>18</v>
      </c>
      <c r="B17" s="39">
        <v>94392.326849999998</v>
      </c>
      <c r="C17" s="39">
        <v>81739.769440000004</v>
      </c>
      <c r="D17" s="40">
        <v>86.595777610073839</v>
      </c>
      <c r="E17" s="5"/>
      <c r="F17" s="4"/>
      <c r="G17" s="4"/>
      <c r="H17" s="4"/>
      <c r="I17" s="4"/>
      <c r="J17" s="4"/>
      <c r="K17" s="4"/>
      <c r="L17" s="4"/>
    </row>
    <row r="18" spans="1:12" ht="15" customHeight="1" x14ac:dyDescent="0.25">
      <c r="A18" s="41" t="s">
        <v>25</v>
      </c>
      <c r="B18" s="42">
        <v>505181.51996000001</v>
      </c>
      <c r="C18" s="42">
        <v>682337.6431799999</v>
      </c>
      <c r="D18" s="43">
        <v>135.06781547235281</v>
      </c>
      <c r="E18" s="5"/>
      <c r="F18" s="4"/>
      <c r="G18" s="4"/>
      <c r="H18" s="4"/>
      <c r="I18" s="4"/>
      <c r="J18" s="4"/>
      <c r="K18" s="4"/>
      <c r="L18" s="4"/>
    </row>
    <row r="19" spans="1:12" ht="15" customHeight="1" x14ac:dyDescent="0.25">
      <c r="A19" s="32" t="s">
        <v>20</v>
      </c>
      <c r="B19" s="39">
        <v>232340.1127</v>
      </c>
      <c r="C19" s="39">
        <v>275362.27737999998</v>
      </c>
      <c r="D19" s="40">
        <v>118.51689068238969</v>
      </c>
      <c r="E19" s="5"/>
      <c r="F19" s="4"/>
      <c r="G19" s="4"/>
      <c r="H19" s="4"/>
      <c r="I19" s="4"/>
      <c r="J19" s="4"/>
      <c r="K19" s="4"/>
      <c r="L19" s="4"/>
    </row>
    <row r="20" spans="1:12" ht="15" customHeight="1" x14ac:dyDescent="0.25">
      <c r="A20" s="32" t="s">
        <v>21</v>
      </c>
      <c r="B20" s="39">
        <v>2844865.6538800001</v>
      </c>
      <c r="C20" s="39">
        <v>2963698.9931799998</v>
      </c>
      <c r="D20" s="40">
        <v>104.17711603139949</v>
      </c>
      <c r="E20" s="5"/>
      <c r="F20" s="4"/>
      <c r="G20" s="4"/>
      <c r="H20" s="4"/>
      <c r="I20" s="4"/>
      <c r="J20" s="4"/>
      <c r="K20" s="4"/>
      <c r="L20" s="4"/>
    </row>
    <row r="21" spans="1:12" ht="15" customHeight="1" x14ac:dyDescent="0.25">
      <c r="A21" s="32" t="s">
        <v>22</v>
      </c>
      <c r="B21" s="39">
        <v>-2612525.5411799997</v>
      </c>
      <c r="C21" s="39">
        <v>-2688336.7158000004</v>
      </c>
      <c r="D21" s="40">
        <v>102.90183477347972</v>
      </c>
      <c r="E21" s="5"/>
      <c r="F21" s="4"/>
      <c r="G21" s="4"/>
      <c r="H21" s="4"/>
      <c r="I21" s="4"/>
      <c r="J21" s="4"/>
      <c r="K21" s="4"/>
      <c r="L21" s="4"/>
    </row>
    <row r="22" spans="1:12" ht="15" customHeight="1" x14ac:dyDescent="0.25">
      <c r="A22" s="32" t="s">
        <v>26</v>
      </c>
      <c r="B22" s="39">
        <v>306253.94650999998</v>
      </c>
      <c r="C22" s="39">
        <v>362145.81242000003</v>
      </c>
      <c r="D22" s="40">
        <v>118.25017001313158</v>
      </c>
      <c r="E22" s="5"/>
      <c r="F22" s="4"/>
      <c r="G22" s="4"/>
      <c r="H22" s="4"/>
      <c r="I22" s="4"/>
      <c r="J22" s="4"/>
      <c r="K22" s="4"/>
      <c r="L22" s="4"/>
    </row>
    <row r="23" spans="1:12" ht="15" customHeight="1" x14ac:dyDescent="0.25">
      <c r="A23" s="44" t="s">
        <v>19</v>
      </c>
      <c r="B23" s="42">
        <v>841.18916348458379</v>
      </c>
      <c r="C23" s="42">
        <v>940.97810937255053</v>
      </c>
      <c r="D23" s="45">
        <v>111.86284253527423</v>
      </c>
      <c r="E23" s="5"/>
      <c r="F23" s="4"/>
      <c r="G23" s="4"/>
      <c r="H23" s="4"/>
      <c r="I23" s="4"/>
      <c r="J23" s="4"/>
      <c r="K23" s="4"/>
      <c r="L23" s="4"/>
    </row>
    <row r="24" spans="1:12" x14ac:dyDescent="0.25">
      <c r="A24" s="9" t="s">
        <v>52</v>
      </c>
      <c r="E24" s="5"/>
      <c r="F24" s="4"/>
      <c r="G24" s="4"/>
      <c r="H24" s="4"/>
      <c r="I24" s="4"/>
      <c r="J24" s="4"/>
      <c r="K24" s="4"/>
      <c r="L24" s="4"/>
    </row>
    <row r="25" spans="1:12" ht="14.45" x14ac:dyDescent="0.3">
      <c r="B25" s="8"/>
      <c r="C25" s="8"/>
      <c r="D25" s="8"/>
      <c r="E25" s="5"/>
      <c r="F25" s="4"/>
      <c r="G25" s="4"/>
      <c r="H25" s="4"/>
      <c r="I25" s="4"/>
      <c r="J25" s="4"/>
      <c r="K25" s="4"/>
      <c r="L25" s="4"/>
    </row>
    <row r="26" spans="1:12" ht="14.45" x14ac:dyDescent="0.3">
      <c r="E26" s="5"/>
      <c r="F26" s="4"/>
      <c r="G26" s="4"/>
      <c r="H26" s="4"/>
      <c r="I26" s="4"/>
      <c r="J26" s="4"/>
      <c r="K26" s="4"/>
      <c r="L26" s="4"/>
    </row>
    <row r="27" spans="1:12" ht="14.45" x14ac:dyDescent="0.3">
      <c r="E27" s="5"/>
      <c r="F27" s="4"/>
      <c r="G27" s="4"/>
      <c r="H27" s="4"/>
      <c r="I27" s="4"/>
      <c r="J27" s="4"/>
      <c r="K27" s="4"/>
      <c r="L27" s="4"/>
    </row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workbookViewId="0">
      <selection activeCell="A21" sqref="A21"/>
    </sheetView>
  </sheetViews>
  <sheetFormatPr defaultRowHeight="15" x14ac:dyDescent="0.25"/>
  <cols>
    <col min="1" max="1" width="5.42578125" style="6" customWidth="1"/>
    <col min="2" max="2" width="12.7109375" style="6" customWidth="1"/>
    <col min="3" max="3" width="32.140625" style="6" customWidth="1"/>
    <col min="4" max="4" width="11.42578125" style="6" customWidth="1"/>
    <col min="5" max="5" width="9.7109375" style="6" customWidth="1"/>
    <col min="6" max="6" width="10.85546875" style="6" bestFit="1" customWidth="1"/>
    <col min="7" max="7" width="11" style="6" customWidth="1"/>
    <col min="8" max="8" width="6" style="6" customWidth="1"/>
    <col min="9" max="16384" width="9.140625" style="6"/>
  </cols>
  <sheetData>
    <row r="2" spans="1:8" ht="18" customHeight="1" x14ac:dyDescent="0.25">
      <c r="G2" s="7"/>
    </row>
    <row r="3" spans="1:8" s="19" customFormat="1" ht="14.65" customHeight="1" x14ac:dyDescent="0.25">
      <c r="A3" s="22" t="s">
        <v>62</v>
      </c>
    </row>
    <row r="4" spans="1:8" ht="14.65" customHeight="1" x14ac:dyDescent="0.25">
      <c r="A4" s="58" t="s">
        <v>55</v>
      </c>
      <c r="B4" s="59"/>
      <c r="C4" s="59"/>
      <c r="D4" s="59"/>
      <c r="E4" s="59"/>
      <c r="F4" s="59"/>
      <c r="G4" s="59"/>
    </row>
    <row r="5" spans="1:8" ht="36" customHeight="1" x14ac:dyDescent="0.25">
      <c r="A5" s="52" t="s">
        <v>34</v>
      </c>
      <c r="B5" s="52" t="s">
        <v>2</v>
      </c>
      <c r="C5" s="52" t="s">
        <v>27</v>
      </c>
      <c r="D5" s="52" t="s">
        <v>23</v>
      </c>
      <c r="E5" s="52" t="s">
        <v>3</v>
      </c>
      <c r="F5" s="52" t="s">
        <v>12</v>
      </c>
      <c r="G5" s="52" t="s">
        <v>58</v>
      </c>
    </row>
    <row r="6" spans="1:8" ht="14.45" customHeight="1" x14ac:dyDescent="0.25">
      <c r="A6" s="46" t="s">
        <v>4</v>
      </c>
      <c r="B6" s="47">
        <v>62226620908</v>
      </c>
      <c r="C6" s="48" t="s">
        <v>63</v>
      </c>
      <c r="D6" s="47" t="s">
        <v>28</v>
      </c>
      <c r="E6" s="49">
        <v>9931</v>
      </c>
      <c r="F6" s="50">
        <v>1877547.0481199999</v>
      </c>
      <c r="G6" s="51">
        <v>18416.650539999999</v>
      </c>
      <c r="H6" s="12"/>
    </row>
    <row r="7" spans="1:8" ht="14.45" customHeight="1" x14ac:dyDescent="0.25">
      <c r="A7" s="23" t="s">
        <v>6</v>
      </c>
      <c r="B7" s="24">
        <v>66089976432</v>
      </c>
      <c r="C7" s="25" t="s">
        <v>43</v>
      </c>
      <c r="D7" s="24" t="s">
        <v>36</v>
      </c>
      <c r="E7" s="26">
        <v>2875</v>
      </c>
      <c r="F7" s="27">
        <v>1192549.9369999999</v>
      </c>
      <c r="G7" s="28">
        <v>56644.989000000001</v>
      </c>
      <c r="H7" s="12"/>
    </row>
    <row r="8" spans="1:8" ht="14.45" customHeight="1" x14ac:dyDescent="0.25">
      <c r="A8" s="23" t="s">
        <v>7</v>
      </c>
      <c r="B8" s="29">
        <v>46108893754</v>
      </c>
      <c r="C8" s="25" t="s">
        <v>39</v>
      </c>
      <c r="D8" s="24" t="s">
        <v>28</v>
      </c>
      <c r="E8" s="26">
        <v>3742</v>
      </c>
      <c r="F8" s="27">
        <v>988041.50482000003</v>
      </c>
      <c r="G8" s="28">
        <v>789.21859999999992</v>
      </c>
      <c r="H8" s="12"/>
    </row>
    <row r="9" spans="1:8" ht="14.45" customHeight="1" x14ac:dyDescent="0.25">
      <c r="A9" s="23" t="s">
        <v>8</v>
      </c>
      <c r="B9" s="24">
        <v>92510683607</v>
      </c>
      <c r="C9" s="25" t="s">
        <v>45</v>
      </c>
      <c r="D9" s="24" t="s">
        <v>35</v>
      </c>
      <c r="E9" s="26">
        <v>4295</v>
      </c>
      <c r="F9" s="27">
        <v>889978.35622000007</v>
      </c>
      <c r="G9" s="28">
        <v>52238.11636</v>
      </c>
      <c r="H9" s="12"/>
    </row>
    <row r="10" spans="1:8" ht="14.45" customHeight="1" x14ac:dyDescent="0.25">
      <c r="A10" s="23" t="s">
        <v>5</v>
      </c>
      <c r="B10" s="24">
        <v>47432874968</v>
      </c>
      <c r="C10" s="25" t="s">
        <v>51</v>
      </c>
      <c r="D10" s="24" t="s">
        <v>28</v>
      </c>
      <c r="E10" s="26">
        <v>2348</v>
      </c>
      <c r="F10" s="27">
        <v>738329.90616999997</v>
      </c>
      <c r="G10" s="28">
        <v>12173.681990000001</v>
      </c>
      <c r="H10" s="12"/>
    </row>
    <row r="11" spans="1:8" ht="14.45" customHeight="1" x14ac:dyDescent="0.25">
      <c r="A11" s="23" t="s">
        <v>29</v>
      </c>
      <c r="B11" s="24" t="s">
        <v>57</v>
      </c>
      <c r="C11" s="25" t="s">
        <v>41</v>
      </c>
      <c r="D11" s="24" t="s">
        <v>38</v>
      </c>
      <c r="E11" s="26">
        <v>4306</v>
      </c>
      <c r="F11" s="27">
        <v>659100.44023000007</v>
      </c>
      <c r="G11" s="28">
        <v>3485.5904799999998</v>
      </c>
      <c r="H11" s="12"/>
    </row>
    <row r="12" spans="1:8" x14ac:dyDescent="0.25">
      <c r="A12" s="23" t="s">
        <v>30</v>
      </c>
      <c r="B12" s="29" t="s">
        <v>47</v>
      </c>
      <c r="C12" s="25" t="s">
        <v>40</v>
      </c>
      <c r="D12" s="24" t="s">
        <v>37</v>
      </c>
      <c r="E12" s="26">
        <v>3274</v>
      </c>
      <c r="F12" s="27">
        <v>611658.91399999999</v>
      </c>
      <c r="G12" s="28">
        <v>23572.317999999999</v>
      </c>
      <c r="H12" s="12"/>
    </row>
    <row r="13" spans="1:8" x14ac:dyDescent="0.25">
      <c r="A13" s="23" t="s">
        <v>31</v>
      </c>
      <c r="B13" s="24">
        <v>73660371074</v>
      </c>
      <c r="C13" s="25" t="s">
        <v>44</v>
      </c>
      <c r="D13" s="24" t="s">
        <v>28</v>
      </c>
      <c r="E13" s="26">
        <v>2187</v>
      </c>
      <c r="F13" s="27">
        <v>446104.94547999999</v>
      </c>
      <c r="G13" s="28">
        <v>43873.421759999997</v>
      </c>
      <c r="H13" s="12"/>
    </row>
    <row r="14" spans="1:8" ht="14.45" customHeight="1" x14ac:dyDescent="0.25">
      <c r="A14" s="23" t="s">
        <v>32</v>
      </c>
      <c r="B14" s="24">
        <v>94124811986</v>
      </c>
      <c r="C14" s="25" t="s">
        <v>42</v>
      </c>
      <c r="D14" s="24" t="s">
        <v>28</v>
      </c>
      <c r="E14" s="26">
        <v>1919</v>
      </c>
      <c r="F14" s="27">
        <v>390607.57389</v>
      </c>
      <c r="G14" s="28">
        <v>13172.402320000001</v>
      </c>
      <c r="H14" s="12"/>
    </row>
    <row r="15" spans="1:8" ht="14.45" customHeight="1" x14ac:dyDescent="0.25">
      <c r="A15" s="23" t="s">
        <v>33</v>
      </c>
      <c r="B15" s="24">
        <v>84698789700</v>
      </c>
      <c r="C15" s="25" t="s">
        <v>50</v>
      </c>
      <c r="D15" s="24" t="s">
        <v>28</v>
      </c>
      <c r="E15" s="26">
        <v>1166</v>
      </c>
      <c r="F15" s="27">
        <v>305180.81344</v>
      </c>
      <c r="G15" s="28">
        <v>17403.81783</v>
      </c>
      <c r="H15" s="12"/>
    </row>
    <row r="16" spans="1:8" ht="14.45" customHeight="1" x14ac:dyDescent="0.25">
      <c r="A16" s="60" t="s">
        <v>46</v>
      </c>
      <c r="B16" s="60"/>
      <c r="C16" s="60"/>
      <c r="D16" s="60"/>
      <c r="E16" s="53">
        <f>SUM(E6:E15)</f>
        <v>36043</v>
      </c>
      <c r="F16" s="54">
        <v>8099099.4393699998</v>
      </c>
      <c r="G16" s="54">
        <v>241770.20688000001</v>
      </c>
    </row>
    <row r="17" spans="1:8" x14ac:dyDescent="0.25">
      <c r="A17" s="61" t="s">
        <v>59</v>
      </c>
      <c r="B17" s="61"/>
      <c r="C17" s="61"/>
      <c r="D17" s="61"/>
      <c r="E17" s="30">
        <v>102064</v>
      </c>
      <c r="F17" s="30">
        <v>18623998.54431</v>
      </c>
      <c r="G17" s="30">
        <v>682337.6431799999</v>
      </c>
      <c r="H17" s="12"/>
    </row>
    <row r="18" spans="1:8" x14ac:dyDescent="0.25">
      <c r="A18" s="62" t="s">
        <v>48</v>
      </c>
      <c r="B18" s="63"/>
      <c r="C18" s="63"/>
      <c r="D18" s="63"/>
      <c r="E18" s="31">
        <v>0.35299999999999998</v>
      </c>
      <c r="F18" s="31">
        <v>0.435</v>
      </c>
      <c r="G18" s="31">
        <v>0.35399999999999998</v>
      </c>
      <c r="H18" s="12"/>
    </row>
    <row r="19" spans="1:8" x14ac:dyDescent="0.25">
      <c r="A19" s="9" t="s">
        <v>56</v>
      </c>
      <c r="E19" s="12"/>
      <c r="F19" s="12"/>
      <c r="G19" s="12"/>
    </row>
    <row r="21" spans="1:8" ht="13.5" customHeight="1" x14ac:dyDescent="0.25"/>
    <row r="22" spans="1:8" ht="14.45" customHeight="1" x14ac:dyDescent="0.25"/>
  </sheetData>
  <mergeCells count="4">
    <mergeCell ref="A4:G4"/>
    <mergeCell ref="A16:D16"/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cp:lastPrinted>2025-04-08T09:12:17Z</cp:lastPrinted>
  <dcterms:created xsi:type="dcterms:W3CDTF">2015-02-16T09:02:58Z</dcterms:created>
  <dcterms:modified xsi:type="dcterms:W3CDTF">2025-04-08T10:43:52Z</dcterms:modified>
</cp:coreProperties>
</file>