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kentric\Desktop\CREG\ČLANCI\članak za lipanj 2026\finalno\"/>
    </mc:Choice>
  </mc:AlternateContent>
  <xr:revisionPtr revIDLastSave="0" documentId="8_{5C62F292-CA57-4808-A0BB-E2C54821A7D2}" xr6:coauthVersionLast="47" xr6:coauthVersionMax="47" xr10:uidLastSave="{00000000-0000-0000-0000-000000000000}"/>
  <bookViews>
    <workbookView xWindow="-120" yWindow="-120" windowWidth="29040" windowHeight="15840" tabRatio="848" activeTab="1" xr2:uid="{00000000-000D-0000-FFFF-FFFF00000000}"/>
  </bookViews>
  <sheets>
    <sheet name="Tablica 1" sheetId="8" r:id="rId1"/>
    <sheet name="Grafikon 1" sheetId="4" r:id="rId2"/>
    <sheet name="Grafikon 2" sheetId="6" r:id="rId3"/>
    <sheet name="Tablica 2" sheetId="5" r:id="rId4"/>
  </sheets>
  <definedNames>
    <definedName name="LIDER_PODUTETNICI_50">#REF!</definedName>
    <definedName name="page\x2dtotal">#REF!</definedName>
    <definedName name="page\x2dtotal\x2dmaster0">#REF!</definedName>
    <definedName name="plaća">#REF!</definedName>
    <definedName name="PODACI" localSheetId="0">#REF!</definedName>
    <definedName name="PODAC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<sst xmlns="http://schemas.openxmlformats.org/spreadsheetml/2006/main" count="101" uniqueCount="77">
  <si>
    <t>Mikro</t>
  </si>
  <si>
    <t>Mali</t>
  </si>
  <si>
    <t>Veliki</t>
  </si>
  <si>
    <t>Broj poduzetnika</t>
  </si>
  <si>
    <t>Ukupni prihodi</t>
  </si>
  <si>
    <t>Ukupni rashodi</t>
  </si>
  <si>
    <t>Dobit razdoblja</t>
  </si>
  <si>
    <t>Gubitak razdoblja</t>
  </si>
  <si>
    <t>Veličina</t>
  </si>
  <si>
    <t>Opis</t>
  </si>
  <si>
    <t>Srednji</t>
  </si>
  <si>
    <t>Prosječna mjesečna neto plaća</t>
  </si>
  <si>
    <t>RH</t>
  </si>
  <si>
    <t>OIB</t>
  </si>
  <si>
    <t>Naziv</t>
  </si>
  <si>
    <t>Udio</t>
  </si>
  <si>
    <t>Udio broja velikih poduzetnika u ukupnom broju poduzetnika RH</t>
  </si>
  <si>
    <t>Udio broja srednjih poduzetnika u ukupnom broju poduzetnika RH</t>
  </si>
  <si>
    <t>Udio broja malih poduzetnika u ukupnom broju poduzetnika RH</t>
  </si>
  <si>
    <t>Udio broja mikro poduzetnika u ukupnom broju poduzetnika RH</t>
  </si>
  <si>
    <t>Izvor: Fina, Registar godišnjih financijskih izvještaja</t>
  </si>
  <si>
    <t>Broj zaposlenih</t>
  </si>
  <si>
    <t>Ukupno</t>
  </si>
  <si>
    <t>Konsolidirani financijski rezultat – dobit ili gubitak razdoblja</t>
  </si>
  <si>
    <t>Bruto investicije samo u novu dugotrajnu imovinu</t>
  </si>
  <si>
    <t>Udio uk. prihoda velikih poduzetnika u uk. prihodima svih poduzetnika RH</t>
  </si>
  <si>
    <t>Udio uk. prihoda srednjih poduzetnika u uk. prihodima svih poduzetnika RH</t>
  </si>
  <si>
    <t>Udio uk. priihoda malih poduzetnika u uk. prihodima svih poduzetnika RH</t>
  </si>
  <si>
    <t>Udio uk. prihoda mikro poduzetnika u uk. prihodima svih poduzetnika RH</t>
  </si>
  <si>
    <t>(iznosi u milijunima eura)</t>
  </si>
  <si>
    <t>Prosječna mjesečna neto plaća u eurima</t>
  </si>
  <si>
    <t>(u tisućama eura)</t>
  </si>
  <si>
    <t>27759560625</t>
  </si>
  <si>
    <t>81793146560</t>
  </si>
  <si>
    <t>44205501677</t>
  </si>
  <si>
    <t>82023167977</t>
  </si>
  <si>
    <t>54077805766</t>
  </si>
  <si>
    <t>16679439238</t>
  </si>
  <si>
    <t>Indeksi 2024. godina =100,0</t>
  </si>
  <si>
    <t>Tablica 1. Financijski rezultati poslovanja poduzetnika Hrvatske u 2025. godini po veličini poduzetnika</t>
  </si>
  <si>
    <r>
      <t xml:space="preserve">Grafikon 1. Prosječna mjesečna neto plaća obračunata zaposlenima kod poduzetnika u 2025. godini </t>
    </r>
    <r>
      <rPr>
        <sz val="8"/>
        <color theme="4" tint="-0.499984740745262"/>
        <rFont val="Arial"/>
        <family val="2"/>
        <charset val="238"/>
      </rPr>
      <t>(iznosi u eurima)</t>
    </r>
  </si>
  <si>
    <t>Grafikon 2. Udio poduzetnika u ukupnom broju poduzetnika i ukupnim prihodima svih poduzetnika u RH u 2025. godini - prema veličini poduzetnika</t>
  </si>
  <si>
    <t>Tablica 2. Rang lista TOP 5 poduzetnika po dobiti razdoblja prema veličini poduzetnika u 2025. godini</t>
  </si>
  <si>
    <t>PLIVA HRVATSKA D.O.O.</t>
  </si>
  <si>
    <t>INA, D.D.</t>
  </si>
  <si>
    <t>HT D.D.</t>
  </si>
  <si>
    <t>49214559889</t>
  </si>
  <si>
    <t>KONČAR - DISTRIBUTIVNI I SPECIJALNI TRANSFORMATORI D.D. ZA PROIZVODNJU</t>
  </si>
  <si>
    <t>48471634697</t>
  </si>
  <si>
    <t>SUPER SPORT D.O.O.</t>
  </si>
  <si>
    <t>44952903763</t>
  </si>
  <si>
    <t>TANKERSKA PLOVIDBA D.D.</t>
  </si>
  <si>
    <t>65900776536</t>
  </si>
  <si>
    <t>ENERGIA NATURALIS D.O.O.</t>
  </si>
  <si>
    <t>08184408943</t>
  </si>
  <si>
    <t>DEUTSCHE LUFTHANSA AG, PODRUŽNICA ZAGREB ENGLISH: DEUTSCHE LUFTHANSA AG, BRANCH OFFICE ZAGREB</t>
  </si>
  <si>
    <t>80708915943</t>
  </si>
  <si>
    <t>C.E.M.P. D.O.O.</t>
  </si>
  <si>
    <t>97312497377</t>
  </si>
  <si>
    <t>ENERGIJA PROJEKT D. D.</t>
  </si>
  <si>
    <t>53943536946</t>
  </si>
  <si>
    <t>RIMAC GROUP D.O.O.</t>
  </si>
  <si>
    <t>56388790507</t>
  </si>
  <si>
    <t>ALLEGHENY FINANCIAL D.O.O.</t>
  </si>
  <si>
    <t>ADRIS GRUPA D. D.</t>
  </si>
  <si>
    <t>PORSCHE ZAGREB D.O.O.</t>
  </si>
  <si>
    <t>96615369646</t>
  </si>
  <si>
    <t>CIRTUO D.O.O.</t>
  </si>
  <si>
    <t>01606227035</t>
  </si>
  <si>
    <t>EMMA GAMMA ADRIATIC D.O.O.</t>
  </si>
  <si>
    <t>CERVESIA ZAGREB D.O.O.</t>
  </si>
  <si>
    <t>60307253342</t>
  </si>
  <si>
    <t>N2M HOLDING D.O.O.</t>
  </si>
  <si>
    <t>28618531744</t>
  </si>
  <si>
    <t>FAVBET D.O.O.</t>
  </si>
  <si>
    <t>78177053108</t>
  </si>
  <si>
    <t>MYBERG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</si>
</sst>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0.0"/>
  </numFmts>
  <fonts count="3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MS Sans Serif"/>
      <family val="2"/>
      <charset val="238"/>
    </font>
    <font>
      <sz val="10"/>
      <color theme="4" tint="-0.499984740745262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i/>
      <sz val="8"/>
      <color theme="3" tint="-0.249977111117893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10"/>
      <color theme="4" tint="-0.499984740745262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theme="4" tint="-0.499984740745262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/>
    <xf numFmtId="0" fontId="3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5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3" fillId="0" borderId="0"/>
    <xf numFmtId="0" fontId="6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34" fillId="0" borderId="0"/>
    <xf numFmtId="0" fontId="3" fillId="0" borderId="0"/>
    <xf numFmtId="0" fontId="6" fillId="0" borderId="0"/>
    <xf numFmtId="0" fontId="27" fillId="0" borderId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1"/>
    <xf numFmtId="0" fontId="4" fillId="0" borderId="0" xfId="1" applyFont="1" applyAlignment="1">
      <alignment vertical="center"/>
    </xf>
    <xf numFmtId="3" fontId="0" fillId="0" borderId="0" xfId="0" applyNumberFormat="1"/>
    <xf numFmtId="0" fontId="0" fillId="0" borderId="0" xfId="0"/>
    <xf numFmtId="0" fontId="2" fillId="0" borderId="0" xfId="7"/>
    <xf numFmtId="165" fontId="2" fillId="0" borderId="0" xfId="7" applyNumberFormat="1"/>
    <xf numFmtId="165" fontId="8" fillId="0" borderId="0" xfId="7" applyNumberFormat="1" applyFont="1"/>
    <xf numFmtId="0" fontId="10" fillId="5" borderId="2" xfId="7" applyFont="1" applyFill="1" applyBorder="1" applyAlignment="1">
      <alignment horizontal="center" vertical="center" wrapText="1"/>
    </xf>
    <xf numFmtId="0" fontId="2" fillId="4" borderId="3" xfId="7" applyFill="1" applyBorder="1"/>
    <xf numFmtId="165" fontId="2" fillId="4" borderId="3" xfId="7" applyNumberFormat="1" applyFill="1" applyBorder="1"/>
    <xf numFmtId="0" fontId="11" fillId="4" borderId="3" xfId="7" applyFont="1" applyFill="1" applyBorder="1"/>
    <xf numFmtId="0" fontId="12" fillId="0" borderId="0" xfId="0" applyFont="1"/>
    <xf numFmtId="0" fontId="13" fillId="0" borderId="0" xfId="1" applyFont="1"/>
    <xf numFmtId="0" fontId="7" fillId="0" borderId="0" xfId="1" applyFont="1"/>
    <xf numFmtId="0" fontId="14" fillId="0" borderId="0" xfId="1" applyFont="1"/>
    <xf numFmtId="0" fontId="15" fillId="0" borderId="0" xfId="7" applyFont="1"/>
    <xf numFmtId="0" fontId="11" fillId="6" borderId="1" xfId="7" applyFont="1" applyFill="1" applyBorder="1" applyAlignment="1">
      <alignment horizontal="center" vertical="center" wrapText="1"/>
    </xf>
    <xf numFmtId="0" fontId="16" fillId="0" borderId="0" xfId="0" applyFont="1"/>
    <xf numFmtId="0" fontId="15" fillId="0" borderId="0" xfId="0" applyFont="1"/>
    <xf numFmtId="0" fontId="19" fillId="0" borderId="0" xfId="0" applyFont="1"/>
    <xf numFmtId="0" fontId="17" fillId="0" borderId="0" xfId="0" applyFont="1"/>
    <xf numFmtId="165" fontId="9" fillId="7" borderId="1" xfId="7" applyNumberFormat="1" applyFont="1" applyFill="1" applyBorder="1" applyAlignment="1">
      <alignment horizontal="center" vertical="center"/>
    </xf>
    <xf numFmtId="165" fontId="9" fillId="7" borderId="0" xfId="7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indent="8"/>
    </xf>
    <xf numFmtId="0" fontId="8" fillId="0" borderId="0" xfId="0" applyFont="1"/>
    <xf numFmtId="0" fontId="21" fillId="0" borderId="6" xfId="0" applyFont="1" applyBorder="1" applyAlignment="1">
      <alignment horizontal="justify" vertical="center" wrapText="1"/>
    </xf>
    <xf numFmtId="0" fontId="20" fillId="0" borderId="6" xfId="0" applyFont="1" applyBorder="1" applyAlignment="1">
      <alignment horizontal="left" vertical="center" wrapText="1"/>
    </xf>
    <xf numFmtId="166" fontId="22" fillId="4" borderId="6" xfId="0" applyNumberFormat="1" applyFont="1" applyFill="1" applyBorder="1" applyAlignment="1">
      <alignment horizontal="right" vertical="center"/>
    </xf>
    <xf numFmtId="166" fontId="25" fillId="4" borderId="6" xfId="0" applyNumberFormat="1" applyFont="1" applyFill="1" applyBorder="1" applyAlignment="1">
      <alignment horizontal="right" vertical="center"/>
    </xf>
    <xf numFmtId="0" fontId="9" fillId="0" borderId="0" xfId="1" applyFont="1"/>
    <xf numFmtId="0" fontId="9" fillId="0" borderId="0" xfId="0" applyFont="1"/>
    <xf numFmtId="0" fontId="9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24" fillId="8" borderId="2" xfId="0" applyFont="1" applyFill="1" applyBorder="1" applyAlignment="1">
      <alignment horizontal="center" vertical="center" wrapText="1"/>
    </xf>
    <xf numFmtId="0" fontId="28" fillId="8" borderId="1" xfId="1" applyFont="1" applyFill="1" applyBorder="1" applyAlignment="1">
      <alignment horizontal="center" vertical="center"/>
    </xf>
    <xf numFmtId="0" fontId="28" fillId="8" borderId="1" xfId="1" applyFont="1" applyFill="1" applyBorder="1" applyAlignment="1">
      <alignment horizontal="center" vertical="center" wrapText="1"/>
    </xf>
    <xf numFmtId="0" fontId="28" fillId="8" borderId="1" xfId="2" applyFont="1" applyFill="1" applyBorder="1" applyAlignment="1">
      <alignment horizontal="left" vertical="center"/>
    </xf>
    <xf numFmtId="3" fontId="28" fillId="8" borderId="1" xfId="2" applyNumberFormat="1" applyFont="1" applyFill="1" applyBorder="1" applyAlignment="1">
      <alignment horizontal="center" vertical="center"/>
    </xf>
    <xf numFmtId="0" fontId="29" fillId="0" borderId="8" xfId="2" applyFont="1" applyFill="1" applyBorder="1"/>
    <xf numFmtId="0" fontId="29" fillId="0" borderId="6" xfId="2" applyFont="1" applyFill="1" applyBorder="1"/>
    <xf numFmtId="3" fontId="29" fillId="0" borderId="6" xfId="2" applyNumberFormat="1" applyFont="1" applyBorder="1" applyAlignment="1">
      <alignment horizontal="center"/>
    </xf>
    <xf numFmtId="0" fontId="29" fillId="0" borderId="7" xfId="2" applyFont="1" applyFill="1" applyBorder="1"/>
    <xf numFmtId="0" fontId="17" fillId="0" borderId="0" xfId="0" applyFont="1" applyAlignment="1">
      <alignment horizontal="left" vertical="center"/>
    </xf>
    <xf numFmtId="0" fontId="30" fillId="8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49" fontId="11" fillId="3" borderId="1" xfId="0" quotePrefix="1" applyNumberFormat="1" applyFont="1" applyFill="1" applyBorder="1" applyAlignment="1">
      <alignment horizontal="center" vertical="center"/>
    </xf>
    <xf numFmtId="164" fontId="3" fillId="0" borderId="0" xfId="1" applyNumberFormat="1"/>
    <xf numFmtId="0" fontId="0" fillId="0" borderId="0" xfId="0"/>
    <xf numFmtId="3" fontId="22" fillId="0" borderId="10" xfId="0" applyNumberFormat="1" applyFont="1" applyFill="1" applyBorder="1" applyAlignment="1">
      <alignment horizontal="right" vertical="center"/>
    </xf>
    <xf numFmtId="3" fontId="22" fillId="0" borderId="9" xfId="0" applyNumberFormat="1" applyFont="1" applyFill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20" fillId="9" borderId="6" xfId="0" applyFont="1" applyFill="1" applyBorder="1" applyAlignment="1">
      <alignment horizontal="center" vertical="center" wrapText="1"/>
    </xf>
    <xf numFmtId="0" fontId="9" fillId="0" borderId="4" xfId="7" applyFont="1" applyBorder="1" applyAlignment="1"/>
    <xf numFmtId="0" fontId="26" fillId="0" borderId="4" xfId="0" applyFont="1" applyBorder="1" applyAlignment="1"/>
    <xf numFmtId="0" fontId="31" fillId="2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</cellXfs>
  <cellStyles count="83">
    <cellStyle name="Hiperveza 2" xfId="18" xr:uid="{00000000-0005-0000-0000-000000000000}"/>
    <cellStyle name="Hyperlink 2" xfId="19" xr:uid="{00000000-0005-0000-0000-000001000000}"/>
    <cellStyle name="Normal" xfId="0" builtinId="0"/>
    <cellStyle name="Normal 10" xfId="20" xr:uid="{00000000-0005-0000-0000-000002000000}"/>
    <cellStyle name="Normal 11" xfId="21" xr:uid="{00000000-0005-0000-0000-000003000000}"/>
    <cellStyle name="Normal 12" xfId="22" xr:uid="{00000000-0005-0000-0000-000004000000}"/>
    <cellStyle name="Normal 13" xfId="23" xr:uid="{00000000-0005-0000-0000-000005000000}"/>
    <cellStyle name="Normal 14" xfId="24" xr:uid="{00000000-0005-0000-0000-000006000000}"/>
    <cellStyle name="Normal 15" xfId="25" xr:uid="{00000000-0005-0000-0000-000007000000}"/>
    <cellStyle name="Normal 16" xfId="26" xr:uid="{00000000-0005-0000-0000-000008000000}"/>
    <cellStyle name="Normal 17" xfId="27" xr:uid="{00000000-0005-0000-0000-000009000000}"/>
    <cellStyle name="Normal 18" xfId="28" xr:uid="{00000000-0005-0000-0000-00000A000000}"/>
    <cellStyle name="Normal 18 2" xfId="29" xr:uid="{00000000-0005-0000-0000-00000B000000}"/>
    <cellStyle name="Normal 18 3" xfId="30" xr:uid="{00000000-0005-0000-0000-00000C000000}"/>
    <cellStyle name="Normal 18 4" xfId="31" xr:uid="{00000000-0005-0000-0000-00000D000000}"/>
    <cellStyle name="Normal 19" xfId="32" xr:uid="{00000000-0005-0000-0000-00000E000000}"/>
    <cellStyle name="Normal 19 2" xfId="33" xr:uid="{00000000-0005-0000-0000-00000F000000}"/>
    <cellStyle name="Normal 19 3" xfId="34" xr:uid="{00000000-0005-0000-0000-000010000000}"/>
    <cellStyle name="Normal 2" xfId="35" xr:uid="{00000000-0005-0000-0000-000011000000}"/>
    <cellStyle name="Normal 2 2" xfId="36" xr:uid="{00000000-0005-0000-0000-000012000000}"/>
    <cellStyle name="Normal 2 3" xfId="37" xr:uid="{00000000-0005-0000-0000-000013000000}"/>
    <cellStyle name="Normal 2 4" xfId="38" xr:uid="{00000000-0005-0000-0000-000014000000}"/>
    <cellStyle name="Normal 20" xfId="39" xr:uid="{00000000-0005-0000-0000-000015000000}"/>
    <cellStyle name="Normal 21" xfId="40" xr:uid="{00000000-0005-0000-0000-000016000000}"/>
    <cellStyle name="Normal 3" xfId="41" xr:uid="{00000000-0005-0000-0000-000017000000}"/>
    <cellStyle name="Normal 3 2" xfId="42" xr:uid="{00000000-0005-0000-0000-000018000000}"/>
    <cellStyle name="Normal 3 3" xfId="43" xr:uid="{00000000-0005-0000-0000-000019000000}"/>
    <cellStyle name="Normal 3 4" xfId="44" xr:uid="{00000000-0005-0000-0000-00001A000000}"/>
    <cellStyle name="Normal 3 5" xfId="45" xr:uid="{00000000-0005-0000-0000-00001B000000}"/>
    <cellStyle name="Normal 3 6" xfId="46" xr:uid="{00000000-0005-0000-0000-00001C000000}"/>
    <cellStyle name="Normal 3 7" xfId="47" xr:uid="{00000000-0005-0000-0000-00001D000000}"/>
    <cellStyle name="Normal 4" xfId="48" xr:uid="{00000000-0005-0000-0000-00001E000000}"/>
    <cellStyle name="Normal 4 2" xfId="49" xr:uid="{00000000-0005-0000-0000-00001F000000}"/>
    <cellStyle name="Normal 4 3" xfId="50" xr:uid="{00000000-0005-0000-0000-000020000000}"/>
    <cellStyle name="Normal 4 4" xfId="51" xr:uid="{00000000-0005-0000-0000-000021000000}"/>
    <cellStyle name="Normal 4 5" xfId="52" xr:uid="{00000000-0005-0000-0000-000022000000}"/>
    <cellStyle name="Normal 4 6" xfId="53" xr:uid="{00000000-0005-0000-0000-000023000000}"/>
    <cellStyle name="Normal 4 7" xfId="54" xr:uid="{00000000-0005-0000-0000-000024000000}"/>
    <cellStyle name="Normal 5" xfId="55" xr:uid="{00000000-0005-0000-0000-000025000000}"/>
    <cellStyle name="Normal 5 2" xfId="56" xr:uid="{00000000-0005-0000-0000-000026000000}"/>
    <cellStyle name="Normal 6" xfId="57" xr:uid="{00000000-0005-0000-0000-000027000000}"/>
    <cellStyle name="Normal 6 2" xfId="58" xr:uid="{00000000-0005-0000-0000-000028000000}"/>
    <cellStyle name="Normal 7" xfId="59" xr:uid="{00000000-0005-0000-0000-000029000000}"/>
    <cellStyle name="Normal 7 2" xfId="60" xr:uid="{00000000-0005-0000-0000-00002A000000}"/>
    <cellStyle name="Normal 7 3" xfId="61" xr:uid="{00000000-0005-0000-0000-00002B000000}"/>
    <cellStyle name="Normal 7 4" xfId="62" xr:uid="{00000000-0005-0000-0000-00002C000000}"/>
    <cellStyle name="Normal 7 5" xfId="63" xr:uid="{00000000-0005-0000-0000-00002D000000}"/>
    <cellStyle name="Normal 7 6" xfId="64" xr:uid="{00000000-0005-0000-0000-00002E000000}"/>
    <cellStyle name="Normal 7 7" xfId="65" xr:uid="{00000000-0005-0000-0000-00002F000000}"/>
    <cellStyle name="Normal 8" xfId="66" xr:uid="{00000000-0005-0000-0000-000030000000}"/>
    <cellStyle name="Normal 8 2" xfId="67" xr:uid="{00000000-0005-0000-0000-000031000000}"/>
    <cellStyle name="Normal 8 3" xfId="68" xr:uid="{00000000-0005-0000-0000-000032000000}"/>
    <cellStyle name="Normal 8 4" xfId="69" xr:uid="{00000000-0005-0000-0000-000033000000}"/>
    <cellStyle name="Normal 8 5" xfId="70" xr:uid="{00000000-0005-0000-0000-000034000000}"/>
    <cellStyle name="Normal 8 6" xfId="71" xr:uid="{00000000-0005-0000-0000-000035000000}"/>
    <cellStyle name="Normal 8 7" xfId="72" xr:uid="{00000000-0005-0000-0000-000036000000}"/>
    <cellStyle name="Normal 9" xfId="73" xr:uid="{00000000-0005-0000-0000-000037000000}"/>
    <cellStyle name="Normal 9 2" xfId="74" xr:uid="{00000000-0005-0000-0000-000038000000}"/>
    <cellStyle name="Normalno 10" xfId="9" xr:uid="{00000000-0005-0000-0000-00003B000000}"/>
    <cellStyle name="Normalno 11" xfId="16" xr:uid="{00000000-0005-0000-0000-00003C000000}"/>
    <cellStyle name="Normalno 12" xfId="75" xr:uid="{00000000-0005-0000-0000-00003D000000}"/>
    <cellStyle name="Normalno 2" xfId="2" xr:uid="{00000000-0005-0000-0000-00003E000000}"/>
    <cellStyle name="Normalno 2 2" xfId="7" xr:uid="{00000000-0005-0000-0000-00003F000000}"/>
    <cellStyle name="Normalno 2 2 2" xfId="17" xr:uid="{00000000-0005-0000-0000-000040000000}"/>
    <cellStyle name="Normalno 2 3" xfId="10" xr:uid="{00000000-0005-0000-0000-000041000000}"/>
    <cellStyle name="Normalno 2 3 2" xfId="11" xr:uid="{00000000-0005-0000-0000-000042000000}"/>
    <cellStyle name="Normalno 2 4" xfId="12" xr:uid="{00000000-0005-0000-0000-000043000000}"/>
    <cellStyle name="Normalno 2 4 2" xfId="76" xr:uid="{00000000-0005-0000-0000-000044000000}"/>
    <cellStyle name="Normalno 2 5" xfId="77" xr:uid="{00000000-0005-0000-0000-000045000000}"/>
    <cellStyle name="Normalno 2 6" xfId="78" xr:uid="{00000000-0005-0000-0000-000046000000}"/>
    <cellStyle name="Normalno 3" xfId="1" xr:uid="{00000000-0005-0000-0000-000047000000}"/>
    <cellStyle name="Normalno 3 2" xfId="13" xr:uid="{00000000-0005-0000-0000-000048000000}"/>
    <cellStyle name="Normalno 3 3" xfId="14" xr:uid="{00000000-0005-0000-0000-000049000000}"/>
    <cellStyle name="Normalno 4" xfId="3" xr:uid="{00000000-0005-0000-0000-00004A000000}"/>
    <cellStyle name="Normalno 4 2" xfId="79" xr:uid="{00000000-0005-0000-0000-00004B000000}"/>
    <cellStyle name="Normalno 5" xfId="4" xr:uid="{00000000-0005-0000-0000-00004C000000}"/>
    <cellStyle name="Normalno 6" xfId="5" xr:uid="{00000000-0005-0000-0000-00004D000000}"/>
    <cellStyle name="Normalno 7" xfId="6" xr:uid="{00000000-0005-0000-0000-00004E000000}"/>
    <cellStyle name="Normalno 8" xfId="8" xr:uid="{00000000-0005-0000-0000-00004F000000}"/>
    <cellStyle name="Normalno 9" xfId="15" xr:uid="{00000000-0005-0000-0000-000050000000}"/>
    <cellStyle name="Obično_Brojanje" xfId="80" xr:uid="{00000000-0005-0000-0000-000051000000}"/>
    <cellStyle name="Percent 2" xfId="81" xr:uid="{00000000-0005-0000-0000-000052000000}"/>
    <cellStyle name="Postotak 2" xfId="82" xr:uid="{00000000-0005-0000-0000-000053000000}"/>
  </cellStyles>
  <dxfs count="0"/>
  <tableStyles count="0" defaultTableStyle="TableStyleMedium2" defaultPivotStyle="PivotStyleLight16"/>
  <colors>
    <mruColors>
      <color rgb="FFCCFF66"/>
      <color rgb="FF1C43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rAngAx val="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6438824122249746E-2"/>
          <c:y val="3.8568863102638483E-2"/>
          <c:w val="0.87312170576110881"/>
          <c:h val="0.7948024169581769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1'!$A$6:$A$9</c:f>
              <c:strCache>
                <c:ptCount val="4"/>
                <c:pt idx="0">
                  <c:v>Mikro</c:v>
                </c:pt>
                <c:pt idx="1">
                  <c:v>Mali</c:v>
                </c:pt>
                <c:pt idx="2">
                  <c:v>Srednji</c:v>
                </c:pt>
                <c:pt idx="3">
                  <c:v>Veliki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7CA-44B0-B8C5-2D1F522BFD0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7CA-44B0-B8C5-2D1F522BFD05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7CA-44B0-B8C5-2D1F522BFD0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7CA-44B0-B8C5-2D1F522BFD0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67CA-44B0-B8C5-2D1F522BFD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'Grafikon 1'!$A$6:$A$10</c:f>
              <c:strCache>
                <c:ptCount val="5"/>
                <c:pt idx="0">
                  <c:v>Mikro</c:v>
                </c:pt>
                <c:pt idx="1">
                  <c:v>Mali</c:v>
                </c:pt>
                <c:pt idx="2">
                  <c:v>Srednji</c:v>
                </c:pt>
                <c:pt idx="3">
                  <c:v>Veliki</c:v>
                </c:pt>
                <c:pt idx="4">
                  <c:v>RH</c:v>
                </c:pt>
              </c:strCache>
            </c:strRef>
          </c:cat>
          <c:val>
            <c:numRef>
              <c:f>'Grafikon 1'!$B$6:$B$10</c:f>
              <c:numCache>
                <c:formatCode>#,##0</c:formatCode>
                <c:ptCount val="5"/>
                <c:pt idx="0">
                  <c:v>951.1611224955368</c:v>
                </c:pt>
                <c:pt idx="1">
                  <c:v>1267.5696063589251</c:v>
                </c:pt>
                <c:pt idx="2">
                  <c:v>1493.0478425788513</c:v>
                </c:pt>
                <c:pt idx="3">
                  <c:v>1592.2696186187902</c:v>
                </c:pt>
                <c:pt idx="4">
                  <c:v>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CA-44B0-B8C5-2D1F522BF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2043264"/>
        <c:axId val="164555008"/>
        <c:axId val="0"/>
      </c:bar3DChart>
      <c:catAx>
        <c:axId val="1720432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64555008"/>
        <c:crosses val="autoZero"/>
        <c:auto val="0"/>
        <c:lblAlgn val="ctr"/>
        <c:lblOffset val="100"/>
        <c:tickMarkSkip val="1"/>
        <c:noMultiLvlLbl val="0"/>
      </c:catAx>
      <c:valAx>
        <c:axId val="164555008"/>
        <c:scaling>
          <c:orientation val="minMax"/>
          <c:max val="1300"/>
          <c:min val="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72043264"/>
        <c:crosses val="autoZero"/>
        <c:crossBetween val="between"/>
        <c:majorUnit val="100"/>
      </c:valAx>
      <c:spPr>
        <a:pattFill prst="pct5">
          <a:fgClr>
            <a:schemeClr val="bg1">
              <a:lumMod val="75000"/>
            </a:schemeClr>
          </a:fgClr>
          <a:bgClr>
            <a:schemeClr val="bg1"/>
          </a:bgClr>
        </a:pattFill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0939166380907737"/>
          <c:w val="0.69589591091790182"/>
          <c:h val="0.81971333508961941"/>
        </c:manualLayout>
      </c:layout>
      <c:pie3DChart>
        <c:varyColors val="1"/>
        <c:ser>
          <c:idx val="0"/>
          <c:order val="0"/>
          <c:tx>
            <c:strRef>
              <c:f>'Grafikon 2'!$A$5</c:f>
              <c:strCache>
                <c:ptCount val="1"/>
                <c:pt idx="0">
                  <c:v>Udio</c:v>
                </c:pt>
              </c:strCache>
            </c:strRef>
          </c:tx>
          <c:dPt>
            <c:idx val="1"/>
            <c:bubble3D val="0"/>
            <c:explosion val="35"/>
            <c:extLst>
              <c:ext xmlns:c16="http://schemas.microsoft.com/office/drawing/2014/chart" uri="{C3380CC4-5D6E-409C-BE32-E72D297353CC}">
                <c16:uniqueId val="{00000000-06A1-4500-9F14-89B570EFD0B3}"/>
              </c:ext>
            </c:extLst>
          </c:dPt>
          <c:dPt>
            <c:idx val="3"/>
            <c:bubble3D val="0"/>
            <c:explosion val="35"/>
            <c:extLst>
              <c:ext xmlns:c16="http://schemas.microsoft.com/office/drawing/2014/chart" uri="{C3380CC4-5D6E-409C-BE32-E72D297353CC}">
                <c16:uniqueId val="{00000001-06A1-4500-9F14-89B570EFD0B3}"/>
              </c:ext>
            </c:extLst>
          </c:dPt>
          <c:dLbls>
            <c:dLbl>
              <c:idx val="0"/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06A1-4500-9F14-89B570EFD0B3}"/>
                </c:ext>
              </c:extLst>
            </c:dLbl>
            <c:dLbl>
              <c:idx val="1"/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06A1-4500-9F14-89B570EFD0B3}"/>
                </c:ext>
              </c:extLst>
            </c:dLbl>
            <c:dLbl>
              <c:idx val="2"/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6A1-4500-9F14-89B570EFD0B3}"/>
                </c:ext>
              </c:extLst>
            </c:dLbl>
            <c:dLbl>
              <c:idx val="3"/>
              <c:layout>
                <c:manualLayout>
                  <c:x val="0.14088129105003303"/>
                  <c:y val="-0.3682852482850039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A1-4500-9F14-89B570EFD0B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1C4372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'Grafikon 2'!$B$4:$E$4</c:f>
              <c:strCache>
                <c:ptCount val="4"/>
                <c:pt idx="0">
                  <c:v>Udio broja velikih poduzetnika u ukupnom broju poduzetnika RH</c:v>
                </c:pt>
                <c:pt idx="1">
                  <c:v>Udio broja srednjih poduzetnika u ukupnom broju poduzetnika RH</c:v>
                </c:pt>
                <c:pt idx="2">
                  <c:v>Udio broja malih poduzetnika u ukupnom broju poduzetnika RH</c:v>
                </c:pt>
                <c:pt idx="3">
                  <c:v>Udio broja mikro poduzetnika u ukupnom broju poduzetnika RH</c:v>
                </c:pt>
              </c:strCache>
            </c:strRef>
          </c:cat>
          <c:val>
            <c:numRef>
              <c:f>'Grafikon 2'!$B$5:$E$5</c:f>
              <c:numCache>
                <c:formatCode>0.0%</c:formatCode>
                <c:ptCount val="4"/>
                <c:pt idx="0">
                  <c:v>2.5200000000000001E-3</c:v>
                </c:pt>
                <c:pt idx="1">
                  <c:v>1.1769999999999999E-2</c:v>
                </c:pt>
                <c:pt idx="2">
                  <c:v>9.0190000000000006E-2</c:v>
                </c:pt>
                <c:pt idx="3">
                  <c:v>0.89551999999999998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A1-4500-9F14-89B570EFD0B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3357319094621445"/>
          <c:y val="0.10078956031798288"/>
          <c:w val="0.33025021400421711"/>
          <c:h val="0.77783465585033063"/>
        </c:manualLayout>
      </c:layout>
      <c:overlay val="0"/>
      <c:txPr>
        <a:bodyPr/>
        <a:lstStyle/>
        <a:p>
          <a:pPr rtl="0">
            <a:defRPr sz="8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8744819412802683E-4"/>
          <c:y val="0.11801524347904226"/>
          <c:w val="0.70602764694024689"/>
          <c:h val="0.77991920792726266"/>
        </c:manualLayout>
      </c:layout>
      <c:pie3DChart>
        <c:varyColors val="1"/>
        <c:ser>
          <c:idx val="0"/>
          <c:order val="0"/>
          <c:tx>
            <c:strRef>
              <c:f>'Grafikon 2'!$A$8</c:f>
              <c:strCache>
                <c:ptCount val="1"/>
                <c:pt idx="0">
                  <c:v>Udio</c:v>
                </c:pt>
              </c:strCache>
            </c:strRef>
          </c:tx>
          <c:explosion val="20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F021-47DD-88B9-1348AAC31CD8}"/>
              </c:ext>
            </c:extLst>
          </c:dPt>
          <c:dPt>
            <c:idx val="1"/>
            <c:bubble3D val="0"/>
            <c:explosion val="12"/>
            <c:extLst>
              <c:ext xmlns:c16="http://schemas.microsoft.com/office/drawing/2014/chart" uri="{C3380CC4-5D6E-409C-BE32-E72D297353CC}">
                <c16:uniqueId val="{00000001-F021-47DD-88B9-1348AAC31CD8}"/>
              </c:ext>
            </c:extLst>
          </c:dPt>
          <c:dPt>
            <c:idx val="2"/>
            <c:bubble3D val="0"/>
            <c:explosion val="11"/>
            <c:extLst>
              <c:ext xmlns:c16="http://schemas.microsoft.com/office/drawing/2014/chart" uri="{C3380CC4-5D6E-409C-BE32-E72D297353CC}">
                <c16:uniqueId val="{00000002-F021-47DD-88B9-1348AAC31CD8}"/>
              </c:ext>
            </c:extLst>
          </c:dPt>
          <c:dPt>
            <c:idx val="3"/>
            <c:bubble3D val="0"/>
            <c:explosion val="11"/>
            <c:extLst>
              <c:ext xmlns:c16="http://schemas.microsoft.com/office/drawing/2014/chart" uri="{C3380CC4-5D6E-409C-BE32-E72D297353CC}">
                <c16:uniqueId val="{00000003-F021-47DD-88B9-1348AAC31CD8}"/>
              </c:ext>
            </c:extLst>
          </c:dPt>
          <c:dLbls>
            <c:dLbl>
              <c:idx val="0"/>
              <c:layout>
                <c:manualLayout>
                  <c:x val="-0.14853905232866596"/>
                  <c:y val="7.849496315545041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21-47DD-88B9-1348AAC31CD8}"/>
                </c:ext>
              </c:extLst>
            </c:dLbl>
            <c:dLbl>
              <c:idx val="1"/>
              <c:layout>
                <c:manualLayout>
                  <c:x val="7.1118139273419395E-2"/>
                  <c:y val="-0.3095979632873809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21-47DD-88B9-1348AAC31CD8}"/>
                </c:ext>
              </c:extLst>
            </c:dLbl>
            <c:dLbl>
              <c:idx val="2"/>
              <c:layout>
                <c:manualLayout>
                  <c:x val="0.10422654879008193"/>
                  <c:y val="6.2869962514672285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21-47DD-88B9-1348AAC31CD8}"/>
                </c:ext>
              </c:extLst>
            </c:dLbl>
            <c:dLbl>
              <c:idx val="3"/>
              <c:layout>
                <c:manualLayout>
                  <c:x val="6.7205084615685071E-2"/>
                  <c:y val="9.465746883806001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21-47DD-88B9-1348AAC31CD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1C4372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'Grafikon 2'!$B$7:$E$7</c:f>
              <c:strCache>
                <c:ptCount val="4"/>
                <c:pt idx="0">
                  <c:v>Udio uk. prihoda velikih poduzetnika u uk. prihodima svih poduzetnika RH</c:v>
                </c:pt>
                <c:pt idx="1">
                  <c:v>Udio uk. prihoda srednjih poduzetnika u uk. prihodima svih poduzetnika RH</c:v>
                </c:pt>
                <c:pt idx="2">
                  <c:v>Udio uk. priihoda malih poduzetnika u uk. prihodima svih poduzetnika RH</c:v>
                </c:pt>
                <c:pt idx="3">
                  <c:v>Udio uk. prihoda mikro poduzetnika u uk. prihodima svih poduzetnika RH</c:v>
                </c:pt>
              </c:strCache>
            </c:strRef>
          </c:cat>
          <c:val>
            <c:numRef>
              <c:f>'Grafikon 2'!$B$8:$E$8</c:f>
              <c:numCache>
                <c:formatCode>0.0%</c:formatCode>
                <c:ptCount val="4"/>
                <c:pt idx="0">
                  <c:v>0.41938999999999999</c:v>
                </c:pt>
                <c:pt idx="1">
                  <c:v>0.21329000000000001</c:v>
                </c:pt>
                <c:pt idx="2">
                  <c:v>0.22958000000000001</c:v>
                </c:pt>
                <c:pt idx="3">
                  <c:v>0.13772000000000001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21-47DD-88B9-1348AAC31CD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4620007179952821"/>
          <c:y val="0.107127919420323"/>
          <c:w val="0.31436436121090355"/>
          <c:h val="0.80089859737119418"/>
        </c:manualLayout>
      </c:layout>
      <c:overlay val="0"/>
      <c:txPr>
        <a:bodyPr/>
        <a:lstStyle/>
        <a:p>
          <a:pPr>
            <a:defRPr sz="8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0</xdr:col>
      <xdr:colOff>1295400</xdr:colOff>
      <xdr:row>1</xdr:row>
      <xdr:rowOff>228600</xdr:rowOff>
    </xdr:to>
    <xdr:pic>
      <xdr:nvPicPr>
        <xdr:cNvPr id="3" name="Slika 2" descr="fina_logotip_2024__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4</xdr:row>
      <xdr:rowOff>38101</xdr:rowOff>
    </xdr:from>
    <xdr:to>
      <xdr:col>16</xdr:col>
      <xdr:colOff>438150</xdr:colOff>
      <xdr:row>19</xdr:row>
      <xdr:rowOff>104775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0</xdr:row>
      <xdr:rowOff>85725</xdr:rowOff>
    </xdr:from>
    <xdr:to>
      <xdr:col>1</xdr:col>
      <xdr:colOff>590550</xdr:colOff>
      <xdr:row>1</xdr:row>
      <xdr:rowOff>247650</xdr:rowOff>
    </xdr:to>
    <xdr:pic>
      <xdr:nvPicPr>
        <xdr:cNvPr id="5" name="Slika 4" descr="fina_logotip_2024__RGB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9</xdr:row>
      <xdr:rowOff>177164</xdr:rowOff>
    </xdr:from>
    <xdr:to>
      <xdr:col>7</xdr:col>
      <xdr:colOff>323850</xdr:colOff>
      <xdr:row>23</xdr:row>
      <xdr:rowOff>79100</xdr:rowOff>
    </xdr:to>
    <xdr:grpSp>
      <xdr:nvGrpSpPr>
        <xdr:cNvPr id="13" name="Grupa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pSpPr/>
      </xdr:nvGrpSpPr>
      <xdr:grpSpPr>
        <a:xfrm>
          <a:off x="177800" y="2704464"/>
          <a:ext cx="10899775" cy="2432411"/>
          <a:chOff x="7323930" y="549336"/>
          <a:chExt cx="10025384" cy="2574958"/>
        </a:xfrm>
      </xdr:grpSpPr>
      <xdr:graphicFrame macro="">
        <xdr:nvGraphicFramePr>
          <xdr:cNvPr id="14" name="Chart 7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GraphicFramePr>
            <a:graphicFrameLocks/>
          </xdr:cNvGraphicFramePr>
        </xdr:nvGraphicFramePr>
        <xdr:xfrm>
          <a:off x="7323930" y="549336"/>
          <a:ext cx="5013008" cy="25679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5" name="Chart 8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GraphicFramePr>
            <a:graphicFrameLocks/>
          </xdr:cNvGraphicFramePr>
        </xdr:nvGraphicFramePr>
        <xdr:xfrm>
          <a:off x="12360119" y="563973"/>
          <a:ext cx="4989195" cy="25603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142875</xdr:colOff>
      <xdr:row>0</xdr:row>
      <xdr:rowOff>28575</xdr:rowOff>
    </xdr:from>
    <xdr:to>
      <xdr:col>0</xdr:col>
      <xdr:colOff>1371600</xdr:colOff>
      <xdr:row>0</xdr:row>
      <xdr:rowOff>371475</xdr:rowOff>
    </xdr:to>
    <xdr:pic>
      <xdr:nvPicPr>
        <xdr:cNvPr id="6" name="Slika 5" descr="fina_logotip_2024__RGB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1</xdr:col>
      <xdr:colOff>676275</xdr:colOff>
      <xdr:row>1</xdr:row>
      <xdr:rowOff>219075</xdr:rowOff>
    </xdr:to>
    <xdr:pic>
      <xdr:nvPicPr>
        <xdr:cNvPr id="3" name="Slika 2" descr="fina_logotip_2024__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4"/>
  <sheetViews>
    <sheetView workbookViewId="0">
      <selection activeCell="D32" sqref="D32"/>
    </sheetView>
  </sheetViews>
  <sheetFormatPr defaultColWidth="9.1796875" defaultRowHeight="14.5" x14ac:dyDescent="0.35"/>
  <cols>
    <col min="1" max="1" width="50" style="4" customWidth="1"/>
    <col min="2" max="2" width="13.453125" style="4" bestFit="1" customWidth="1"/>
    <col min="3" max="3" width="10.81640625" style="4" customWidth="1"/>
    <col min="4" max="6" width="11.7265625" style="4" customWidth="1"/>
    <col min="7" max="9" width="11.453125" style="4" bestFit="1" customWidth="1"/>
    <col min="10" max="16384" width="9.1796875" style="4"/>
  </cols>
  <sheetData>
    <row r="2" spans="1:6" ht="23.25" customHeight="1" x14ac:dyDescent="0.35"/>
    <row r="3" spans="1:6" s="25" customFormat="1" x14ac:dyDescent="0.35">
      <c r="A3" s="32" t="s">
        <v>39</v>
      </c>
      <c r="B3" s="24"/>
      <c r="C3" s="4"/>
      <c r="D3" s="4"/>
      <c r="E3" s="4"/>
    </row>
    <row r="4" spans="1:6" s="25" customFormat="1" ht="15" customHeight="1" x14ac:dyDescent="0.25">
      <c r="A4" s="56" t="s">
        <v>29</v>
      </c>
      <c r="B4" s="56"/>
      <c r="C4" s="56"/>
      <c r="D4" s="56"/>
      <c r="E4" s="56"/>
      <c r="F4" s="56"/>
    </row>
    <row r="5" spans="1:6" s="25" customFormat="1" ht="16.5" customHeight="1" x14ac:dyDescent="0.25">
      <c r="A5" s="34" t="s">
        <v>9</v>
      </c>
      <c r="B5" s="34" t="s">
        <v>22</v>
      </c>
      <c r="C5" s="34" t="s">
        <v>0</v>
      </c>
      <c r="D5" s="34" t="s">
        <v>1</v>
      </c>
      <c r="E5" s="34" t="s">
        <v>10</v>
      </c>
      <c r="F5" s="34" t="s">
        <v>2</v>
      </c>
    </row>
    <row r="6" spans="1:6" s="25" customFormat="1" ht="11.5" x14ac:dyDescent="0.25">
      <c r="A6" s="26" t="s">
        <v>3</v>
      </c>
      <c r="B6" s="55">
        <v>166052</v>
      </c>
      <c r="C6" s="55">
        <v>148703</v>
      </c>
      <c r="D6" s="55">
        <v>14976</v>
      </c>
      <c r="E6" s="55">
        <v>1954</v>
      </c>
      <c r="F6" s="55">
        <v>419</v>
      </c>
    </row>
    <row r="7" spans="1:6" s="25" customFormat="1" ht="11.5" x14ac:dyDescent="0.25">
      <c r="A7" s="26" t="s">
        <v>21</v>
      </c>
      <c r="B7" s="55">
        <v>1078579</v>
      </c>
      <c r="C7" s="54">
        <v>302094</v>
      </c>
      <c r="D7" s="55">
        <v>292193</v>
      </c>
      <c r="E7" s="55">
        <v>195410</v>
      </c>
      <c r="F7" s="55">
        <v>288882</v>
      </c>
    </row>
    <row r="8" spans="1:6" s="25" customFormat="1" ht="11.5" x14ac:dyDescent="0.25">
      <c r="A8" s="26" t="s">
        <v>4</v>
      </c>
      <c r="B8" s="55">
        <v>183483436.16953</v>
      </c>
      <c r="C8" s="54">
        <v>25270573.477320001</v>
      </c>
      <c r="D8" s="55">
        <v>42124464.985239998</v>
      </c>
      <c r="E8" s="55">
        <v>39136120.684349999</v>
      </c>
      <c r="F8" s="55">
        <v>76952277.022619992</v>
      </c>
    </row>
    <row r="9" spans="1:6" s="25" customFormat="1" ht="11.5" x14ac:dyDescent="0.25">
      <c r="A9" s="26" t="s">
        <v>5</v>
      </c>
      <c r="B9" s="55">
        <v>171109358.82099</v>
      </c>
      <c r="C9" s="54">
        <v>22979297.07708</v>
      </c>
      <c r="D9" s="55">
        <v>38804554.959169999</v>
      </c>
      <c r="E9" s="55">
        <v>36669364.680769995</v>
      </c>
      <c r="F9" s="55">
        <v>72656142.103970006</v>
      </c>
    </row>
    <row r="10" spans="1:6" s="25" customFormat="1" ht="11.5" x14ac:dyDescent="0.25">
      <c r="A10" s="26" t="s">
        <v>6</v>
      </c>
      <c r="B10" s="55">
        <v>13572534.303709999</v>
      </c>
      <c r="C10" s="54">
        <v>3676006.9315300002</v>
      </c>
      <c r="D10" s="55">
        <v>3121580.0935800001</v>
      </c>
      <c r="E10" s="55">
        <v>2536145.1842300002</v>
      </c>
      <c r="F10" s="55">
        <v>4238802.0943700001</v>
      </c>
    </row>
    <row r="11" spans="1:6" s="25" customFormat="1" ht="11.5" x14ac:dyDescent="0.25">
      <c r="A11" s="26" t="s">
        <v>7</v>
      </c>
      <c r="B11" s="55">
        <v>3291915.5054499996</v>
      </c>
      <c r="C11" s="54">
        <v>1734009.0213199998</v>
      </c>
      <c r="D11" s="55">
        <v>428309.30851</v>
      </c>
      <c r="E11" s="55">
        <v>542576.57733</v>
      </c>
      <c r="F11" s="55">
        <v>587020.59828999999</v>
      </c>
    </row>
    <row r="12" spans="1:6" s="25" customFormat="1" ht="11.5" x14ac:dyDescent="0.25">
      <c r="A12" s="27" t="s">
        <v>23</v>
      </c>
      <c r="B12" s="55">
        <v>10280618.79826</v>
      </c>
      <c r="C12" s="54">
        <v>1941997.9102100001</v>
      </c>
      <c r="D12" s="55">
        <v>2693270.7850700002</v>
      </c>
      <c r="E12" s="55">
        <v>1993568.6069</v>
      </c>
      <c r="F12" s="55">
        <v>3651781.49608</v>
      </c>
    </row>
    <row r="13" spans="1:6" s="25" customFormat="1" ht="11.5" x14ac:dyDescent="0.25">
      <c r="A13" s="26" t="s">
        <v>24</v>
      </c>
      <c r="B13" s="55">
        <v>5388031.2060799999</v>
      </c>
      <c r="C13" s="54">
        <v>544417.37736000004</v>
      </c>
      <c r="D13" s="55">
        <v>625262.23228999996</v>
      </c>
      <c r="E13" s="55">
        <v>1067988.0484</v>
      </c>
      <c r="F13" s="55">
        <v>3150363.5480300002</v>
      </c>
    </row>
    <row r="14" spans="1:6" s="25" customFormat="1" ht="11.5" x14ac:dyDescent="0.25">
      <c r="A14" s="26" t="s">
        <v>30</v>
      </c>
      <c r="B14" s="55">
        <v>1306.7652392770178</v>
      </c>
      <c r="C14" s="54">
        <v>951.1611224955368</v>
      </c>
      <c r="D14" s="55">
        <v>1267.5696063589251</v>
      </c>
      <c r="E14" s="55">
        <v>1493.0478425788513</v>
      </c>
      <c r="F14" s="55">
        <v>1592.2696186187902</v>
      </c>
    </row>
    <row r="15" spans="1:6" s="25" customFormat="1" ht="11.5" x14ac:dyDescent="0.25">
      <c r="A15" s="57" t="s">
        <v>38</v>
      </c>
      <c r="B15" s="57"/>
      <c r="C15" s="57"/>
      <c r="D15" s="57"/>
      <c r="E15" s="57"/>
      <c r="F15" s="57"/>
    </row>
    <row r="16" spans="1:6" s="25" customFormat="1" ht="11.5" x14ac:dyDescent="0.25">
      <c r="A16" s="26" t="s">
        <v>21</v>
      </c>
      <c r="B16" s="28">
        <v>103.1785465565666</v>
      </c>
      <c r="C16" s="28">
        <v>109.72707526678629</v>
      </c>
      <c r="D16" s="28">
        <v>100.81565336802045</v>
      </c>
      <c r="E16" s="28">
        <v>100.35229350259856</v>
      </c>
      <c r="F16" s="28">
        <v>101.18990489868118</v>
      </c>
    </row>
    <row r="17" spans="1:9" s="25" customFormat="1" ht="11.5" x14ac:dyDescent="0.25">
      <c r="A17" s="26" t="s">
        <v>4</v>
      </c>
      <c r="B17" s="28">
        <v>109.30486938270967</v>
      </c>
      <c r="C17" s="28">
        <v>125.79537501598257</v>
      </c>
      <c r="D17" s="28">
        <v>107.51687023914283</v>
      </c>
      <c r="E17" s="28">
        <v>106.02166318729805</v>
      </c>
      <c r="F17" s="28">
        <v>107.35146595199478</v>
      </c>
    </row>
    <row r="18" spans="1:9" s="25" customFormat="1" ht="11.5" x14ac:dyDescent="0.25">
      <c r="A18" s="26" t="s">
        <v>5</v>
      </c>
      <c r="B18" s="28">
        <v>109.67019077462092</v>
      </c>
      <c r="C18" s="28">
        <v>125.53050767003064</v>
      </c>
      <c r="D18" s="28">
        <v>107.5412368877081</v>
      </c>
      <c r="E18" s="28">
        <v>107.30741245109654</v>
      </c>
      <c r="F18" s="28">
        <v>107.70201872500121</v>
      </c>
    </row>
    <row r="19" spans="1:9" s="25" customFormat="1" ht="11.5" x14ac:dyDescent="0.25">
      <c r="A19" s="26" t="s">
        <v>6</v>
      </c>
      <c r="B19" s="28">
        <v>108.72388891613976</v>
      </c>
      <c r="C19" s="28">
        <v>135.44503477165682</v>
      </c>
      <c r="D19" s="28">
        <v>103.79627240585887</v>
      </c>
      <c r="E19" s="28">
        <v>94.344546392547727</v>
      </c>
      <c r="F19" s="28">
        <v>104.04819753028738</v>
      </c>
    </row>
    <row r="20" spans="1:9" s="25" customFormat="1" ht="11.5" x14ac:dyDescent="0.25">
      <c r="A20" s="26" t="s">
        <v>7</v>
      </c>
      <c r="B20" s="28">
        <v>126.23596396814976</v>
      </c>
      <c r="C20" s="28">
        <v>145.06831267541281</v>
      </c>
      <c r="D20" s="28">
        <v>84.169418542177809</v>
      </c>
      <c r="E20" s="28">
        <v>137.35132869092183</v>
      </c>
      <c r="F20" s="28">
        <v>115.43057738846866</v>
      </c>
    </row>
    <row r="21" spans="1:9" s="25" customFormat="1" ht="11.5" x14ac:dyDescent="0.25">
      <c r="A21" s="27" t="s">
        <v>23</v>
      </c>
      <c r="B21" s="29">
        <v>104.09972199839828</v>
      </c>
      <c r="C21" s="29">
        <v>127.87103573922568</v>
      </c>
      <c r="D21" s="29">
        <v>107.79357218021401</v>
      </c>
      <c r="E21" s="29">
        <v>86.935990720991725</v>
      </c>
      <c r="F21" s="29">
        <v>102.42464909759217</v>
      </c>
    </row>
    <row r="22" spans="1:9" s="25" customFormat="1" ht="11.5" x14ac:dyDescent="0.25">
      <c r="A22" s="26" t="s">
        <v>24</v>
      </c>
      <c r="B22" s="28">
        <v>103.71719712301861</v>
      </c>
      <c r="C22" s="28">
        <v>104.43554838681595</v>
      </c>
      <c r="D22" s="28">
        <v>97.304173932403287</v>
      </c>
      <c r="E22" s="28">
        <v>96.5540338019823</v>
      </c>
      <c r="F22" s="28">
        <v>107.70689932554211</v>
      </c>
    </row>
    <row r="23" spans="1:9" x14ac:dyDescent="0.35">
      <c r="A23" s="26" t="s">
        <v>30</v>
      </c>
      <c r="B23" s="28">
        <v>110.52493735099098</v>
      </c>
      <c r="C23" s="28">
        <v>111.41347951306375</v>
      </c>
      <c r="D23" s="28">
        <v>112.19799408297703</v>
      </c>
      <c r="E23" s="28">
        <v>111.1209312400087</v>
      </c>
      <c r="F23" s="28">
        <v>110.37732719144699</v>
      </c>
      <c r="G23" s="25"/>
      <c r="H23" s="25"/>
      <c r="I23" s="25"/>
    </row>
    <row r="24" spans="1:9" x14ac:dyDescent="0.35">
      <c r="A24" s="33" t="s">
        <v>20</v>
      </c>
    </row>
  </sheetData>
  <mergeCells count="2">
    <mergeCell ref="A4:F4"/>
    <mergeCell ref="A15:F1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1"/>
  <sheetViews>
    <sheetView tabSelected="1" workbookViewId="0">
      <selection activeCell="Q25" sqref="Q25"/>
    </sheetView>
  </sheetViews>
  <sheetFormatPr defaultColWidth="8.81640625" defaultRowHeight="14" x14ac:dyDescent="0.3"/>
  <cols>
    <col min="1" max="1" width="10.453125" style="1" customWidth="1"/>
    <col min="2" max="2" width="18.54296875" style="1" customWidth="1"/>
    <col min="3" max="3" width="7.453125" style="1" customWidth="1"/>
    <col min="4" max="16384" width="8.81640625" style="1"/>
  </cols>
  <sheetData>
    <row r="2" spans="1:12" ht="21.75" customHeight="1" x14ac:dyDescent="0.3"/>
    <row r="3" spans="1:12" s="15" customFormat="1" x14ac:dyDescent="0.3">
      <c r="A3" s="30" t="s">
        <v>40</v>
      </c>
      <c r="B3" s="13"/>
      <c r="C3" s="13"/>
      <c r="D3" s="13"/>
      <c r="E3" s="13"/>
      <c r="F3" s="13"/>
      <c r="G3" s="13"/>
      <c r="H3" s="13"/>
      <c r="I3" s="13"/>
      <c r="J3" s="13"/>
      <c r="K3" s="14"/>
      <c r="L3" s="14"/>
    </row>
    <row r="5" spans="1:12" ht="29.25" customHeight="1" x14ac:dyDescent="0.3">
      <c r="A5" s="35" t="s">
        <v>8</v>
      </c>
      <c r="B5" s="36" t="s">
        <v>11</v>
      </c>
      <c r="D5" s="2"/>
    </row>
    <row r="6" spans="1:12" x14ac:dyDescent="0.3">
      <c r="A6" s="39" t="s">
        <v>0</v>
      </c>
      <c r="B6" s="41">
        <v>951.1611224955368</v>
      </c>
      <c r="C6" s="52"/>
    </row>
    <row r="7" spans="1:12" x14ac:dyDescent="0.3">
      <c r="A7" s="40" t="s">
        <v>1</v>
      </c>
      <c r="B7" s="41">
        <v>1267.5696063589251</v>
      </c>
      <c r="C7" s="52"/>
    </row>
    <row r="8" spans="1:12" x14ac:dyDescent="0.3">
      <c r="A8" s="40" t="s">
        <v>10</v>
      </c>
      <c r="B8" s="41">
        <v>1493.0478425788513</v>
      </c>
      <c r="C8" s="52"/>
    </row>
    <row r="9" spans="1:12" x14ac:dyDescent="0.3">
      <c r="A9" s="42" t="s">
        <v>2</v>
      </c>
      <c r="B9" s="41">
        <v>1592.2696186187902</v>
      </c>
      <c r="C9" s="52"/>
    </row>
    <row r="10" spans="1:12" x14ac:dyDescent="0.3">
      <c r="A10" s="37" t="s">
        <v>12</v>
      </c>
      <c r="B10" s="38">
        <v>1307</v>
      </c>
    </row>
    <row r="15" spans="1:12" ht="14.5" x14ac:dyDescent="0.35">
      <c r="B15" s="3"/>
    </row>
    <row r="16" spans="1:12" ht="14.5" x14ac:dyDescent="0.35">
      <c r="B16" s="3"/>
    </row>
    <row r="17" spans="2:4" ht="14.5" x14ac:dyDescent="0.35">
      <c r="B17" s="3"/>
    </row>
    <row r="18" spans="2:4" ht="14.5" x14ac:dyDescent="0.35">
      <c r="B18" s="3"/>
    </row>
    <row r="21" spans="2:4" x14ac:dyDescent="0.3">
      <c r="D21" s="43" t="s">
        <v>20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"/>
  <sheetViews>
    <sheetView workbookViewId="0">
      <selection activeCell="L15" sqref="L15"/>
    </sheetView>
  </sheetViews>
  <sheetFormatPr defaultColWidth="10" defaultRowHeight="14.5" x14ac:dyDescent="0.35"/>
  <cols>
    <col min="1" max="1" width="37" style="5" customWidth="1"/>
    <col min="2" max="2" width="23.7265625" style="5" customWidth="1"/>
    <col min="3" max="3" width="24.54296875" style="5" customWidth="1"/>
    <col min="4" max="5" width="23.7265625" style="5" customWidth="1"/>
    <col min="6" max="6" width="11.26953125" style="5" customWidth="1"/>
    <col min="7" max="16384" width="10" style="5"/>
  </cols>
  <sheetData>
    <row r="1" spans="1:12" ht="33.75" customHeight="1" x14ac:dyDescent="0.35"/>
    <row r="2" spans="1:12" s="16" customFormat="1" x14ac:dyDescent="0.35">
      <c r="A2" s="58" t="s">
        <v>41</v>
      </c>
      <c r="B2" s="59"/>
      <c r="C2" s="59"/>
      <c r="D2" s="59"/>
      <c r="E2" s="59"/>
      <c r="F2" s="59"/>
      <c r="G2" s="59"/>
    </row>
    <row r="3" spans="1:12" s="9" customFormat="1" x14ac:dyDescent="0.35">
      <c r="A3" s="11"/>
      <c r="B3" s="10"/>
      <c r="C3" s="10"/>
      <c r="D3" s="10"/>
      <c r="E3" s="10"/>
      <c r="G3" s="5"/>
      <c r="H3" s="5"/>
      <c r="I3" s="5"/>
      <c r="J3" s="5"/>
      <c r="K3" s="5"/>
      <c r="L3" s="5"/>
    </row>
    <row r="4" spans="1:12" s="9" customFormat="1" ht="39" customHeight="1" x14ac:dyDescent="0.35">
      <c r="A4" s="8" t="s">
        <v>9</v>
      </c>
      <c r="B4" s="17" t="s">
        <v>16</v>
      </c>
      <c r="C4" s="17" t="s">
        <v>17</v>
      </c>
      <c r="D4" s="17" t="s">
        <v>18</v>
      </c>
      <c r="E4" s="17" t="s">
        <v>19</v>
      </c>
      <c r="G4" s="5"/>
      <c r="H4" s="5"/>
      <c r="I4" s="5"/>
      <c r="J4" s="5"/>
      <c r="K4" s="5"/>
      <c r="L4" s="5"/>
    </row>
    <row r="5" spans="1:12" x14ac:dyDescent="0.35">
      <c r="A5" s="8" t="s">
        <v>15</v>
      </c>
      <c r="B5" s="22">
        <v>2.5200000000000001E-3</v>
      </c>
      <c r="C5" s="22">
        <v>1.1769999999999999E-2</v>
      </c>
      <c r="D5" s="22">
        <v>9.0190000000000006E-2</v>
      </c>
      <c r="E5" s="22">
        <v>0.89551999999999998</v>
      </c>
    </row>
    <row r="6" spans="1:12" ht="9" customHeight="1" x14ac:dyDescent="0.35"/>
    <row r="7" spans="1:12" ht="39.75" customHeight="1" x14ac:dyDescent="0.35">
      <c r="A7" s="8" t="s">
        <v>9</v>
      </c>
      <c r="B7" s="17" t="s">
        <v>25</v>
      </c>
      <c r="C7" s="17" t="s">
        <v>26</v>
      </c>
      <c r="D7" s="17" t="s">
        <v>27</v>
      </c>
      <c r="E7" s="17" t="s">
        <v>28</v>
      </c>
    </row>
    <row r="8" spans="1:12" x14ac:dyDescent="0.35">
      <c r="A8" s="8" t="s">
        <v>15</v>
      </c>
      <c r="B8" s="22">
        <v>0.41938999999999999</v>
      </c>
      <c r="C8" s="22">
        <v>0.21329000000000001</v>
      </c>
      <c r="D8" s="22">
        <v>0.22958000000000001</v>
      </c>
      <c r="E8" s="23">
        <v>0.13772000000000001</v>
      </c>
      <c r="F8" s="6"/>
    </row>
    <row r="9" spans="1:12" ht="20.25" customHeight="1" x14ac:dyDescent="0.35"/>
    <row r="10" spans="1:12" x14ac:dyDescent="0.35">
      <c r="B10" s="7"/>
      <c r="C10" s="7"/>
      <c r="D10" s="7"/>
      <c r="E10" s="7"/>
    </row>
    <row r="14" spans="1:12" x14ac:dyDescent="0.35">
      <c r="F14" s="6"/>
    </row>
    <row r="25" spans="1:1" x14ac:dyDescent="0.35">
      <c r="A25" s="43" t="s">
        <v>20</v>
      </c>
    </row>
  </sheetData>
  <mergeCells count="1">
    <mergeCell ref="A2:G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6"/>
  <sheetViews>
    <sheetView workbookViewId="0">
      <selection activeCell="J20" sqref="J20"/>
    </sheetView>
  </sheetViews>
  <sheetFormatPr defaultRowHeight="14.5" x14ac:dyDescent="0.35"/>
  <cols>
    <col min="2" max="2" width="12.7265625" customWidth="1"/>
    <col min="3" max="3" width="36.26953125" customWidth="1"/>
    <col min="4" max="4" width="11.7265625" customWidth="1"/>
    <col min="8" max="8" width="9.1796875" customWidth="1"/>
    <col min="10" max="10" width="9.1796875" customWidth="1"/>
  </cols>
  <sheetData>
    <row r="1" spans="1:12" s="4" customFormat="1" x14ac:dyDescent="0.35"/>
    <row r="2" spans="1:12" s="4" customFormat="1" ht="21.75" customHeight="1" x14ac:dyDescent="0.35"/>
    <row r="3" spans="1:12" s="12" customFormat="1" x14ac:dyDescent="0.35">
      <c r="A3" s="31" t="s">
        <v>42</v>
      </c>
      <c r="B3" s="20"/>
      <c r="C3" s="20"/>
      <c r="D3" s="19"/>
    </row>
    <row r="4" spans="1:12" s="18" customFormat="1" ht="10.5" x14ac:dyDescent="0.25">
      <c r="A4" s="21"/>
      <c r="B4" s="21"/>
      <c r="C4" s="21"/>
      <c r="D4" s="50" t="s">
        <v>31</v>
      </c>
    </row>
    <row r="5" spans="1:12" ht="23" x14ac:dyDescent="0.35">
      <c r="A5" s="44" t="s">
        <v>8</v>
      </c>
      <c r="B5" s="44" t="s">
        <v>13</v>
      </c>
      <c r="C5" s="44" t="s">
        <v>14</v>
      </c>
      <c r="D5" s="44" t="s">
        <v>6</v>
      </c>
    </row>
    <row r="6" spans="1:12" x14ac:dyDescent="0.35">
      <c r="A6" s="60" t="s">
        <v>2</v>
      </c>
      <c r="B6" s="45" t="s">
        <v>34</v>
      </c>
      <c r="C6" s="46" t="s">
        <v>43</v>
      </c>
      <c r="D6" s="47">
        <v>199410.30334000001</v>
      </c>
    </row>
    <row r="7" spans="1:12" x14ac:dyDescent="0.35">
      <c r="A7" s="60"/>
      <c r="B7" s="45" t="s">
        <v>32</v>
      </c>
      <c r="C7" s="46" t="s">
        <v>44</v>
      </c>
      <c r="D7" s="47">
        <v>152299.66519999999</v>
      </c>
    </row>
    <row r="8" spans="1:12" x14ac:dyDescent="0.35">
      <c r="A8" s="60"/>
      <c r="B8" s="45" t="s">
        <v>33</v>
      </c>
      <c r="C8" s="46" t="s">
        <v>45</v>
      </c>
      <c r="D8" s="47">
        <v>139108.92433000001</v>
      </c>
    </row>
    <row r="9" spans="1:12" x14ac:dyDescent="0.35">
      <c r="A9" s="60"/>
      <c r="B9" s="45" t="s">
        <v>46</v>
      </c>
      <c r="C9" s="46" t="s">
        <v>47</v>
      </c>
      <c r="D9" s="47">
        <v>121038.40486</v>
      </c>
    </row>
    <row r="10" spans="1:12" x14ac:dyDescent="0.35">
      <c r="A10" s="60"/>
      <c r="B10" s="45" t="s">
        <v>48</v>
      </c>
      <c r="C10" s="46" t="s">
        <v>49</v>
      </c>
      <c r="D10" s="47">
        <v>114637.4847</v>
      </c>
    </row>
    <row r="11" spans="1:12" x14ac:dyDescent="0.35">
      <c r="A11" s="61" t="s">
        <v>10</v>
      </c>
      <c r="B11" s="51" t="s">
        <v>50</v>
      </c>
      <c r="C11" s="48" t="s">
        <v>51</v>
      </c>
      <c r="D11" s="49">
        <v>50372.294289999998</v>
      </c>
      <c r="J11" s="53"/>
      <c r="K11" s="53"/>
      <c r="L11" s="53"/>
    </row>
    <row r="12" spans="1:12" x14ac:dyDescent="0.35">
      <c r="A12" s="61"/>
      <c r="B12" s="51" t="s">
        <v>52</v>
      </c>
      <c r="C12" s="48" t="s">
        <v>53</v>
      </c>
      <c r="D12" s="49">
        <v>46509.826420000005</v>
      </c>
    </row>
    <row r="13" spans="1:12" x14ac:dyDescent="0.35">
      <c r="A13" s="61"/>
      <c r="B13" s="51" t="s">
        <v>54</v>
      </c>
      <c r="C13" s="48" t="s">
        <v>55</v>
      </c>
      <c r="D13" s="49">
        <v>41936.52259</v>
      </c>
    </row>
    <row r="14" spans="1:12" x14ac:dyDescent="0.35">
      <c r="A14" s="61"/>
      <c r="B14" s="51" t="s">
        <v>56</v>
      </c>
      <c r="C14" s="48" t="s">
        <v>57</v>
      </c>
      <c r="D14" s="49">
        <v>23125.723140000002</v>
      </c>
    </row>
    <row r="15" spans="1:12" x14ac:dyDescent="0.35">
      <c r="A15" s="61"/>
      <c r="B15" s="51" t="s">
        <v>58</v>
      </c>
      <c r="C15" s="48" t="s">
        <v>59</v>
      </c>
      <c r="D15" s="49">
        <v>22374.087</v>
      </c>
    </row>
    <row r="16" spans="1:12" x14ac:dyDescent="0.35">
      <c r="A16" s="60" t="s">
        <v>1</v>
      </c>
      <c r="B16" s="46" t="s">
        <v>60</v>
      </c>
      <c r="C16" s="46" t="s">
        <v>61</v>
      </c>
      <c r="D16" s="47">
        <v>35685.224000000002</v>
      </c>
    </row>
    <row r="17" spans="1:4" x14ac:dyDescent="0.35">
      <c r="A17" s="60"/>
      <c r="B17" s="46" t="s">
        <v>62</v>
      </c>
      <c r="C17" s="46" t="s">
        <v>63</v>
      </c>
      <c r="D17" s="47">
        <v>34622.494140000003</v>
      </c>
    </row>
    <row r="18" spans="1:4" x14ac:dyDescent="0.35">
      <c r="A18" s="60"/>
      <c r="B18" s="46" t="s">
        <v>35</v>
      </c>
      <c r="C18" s="46" t="s">
        <v>64</v>
      </c>
      <c r="D18" s="47">
        <v>28507.82188</v>
      </c>
    </row>
    <row r="19" spans="1:4" x14ac:dyDescent="0.35">
      <c r="A19" s="60"/>
      <c r="B19" s="46" t="s">
        <v>37</v>
      </c>
      <c r="C19" s="46" t="s">
        <v>65</v>
      </c>
      <c r="D19" s="47">
        <v>24580.723670000003</v>
      </c>
    </row>
    <row r="20" spans="1:4" x14ac:dyDescent="0.35">
      <c r="A20" s="60"/>
      <c r="B20" s="46" t="s">
        <v>66</v>
      </c>
      <c r="C20" s="46" t="s">
        <v>67</v>
      </c>
      <c r="D20" s="47">
        <v>19562.86895</v>
      </c>
    </row>
    <row r="21" spans="1:4" x14ac:dyDescent="0.35">
      <c r="A21" s="61" t="s">
        <v>0</v>
      </c>
      <c r="B21" s="51" t="s">
        <v>68</v>
      </c>
      <c r="C21" s="48" t="s">
        <v>69</v>
      </c>
      <c r="D21" s="49">
        <v>114216.34671</v>
      </c>
    </row>
    <row r="22" spans="1:4" x14ac:dyDescent="0.35">
      <c r="A22" s="61"/>
      <c r="B22" s="51" t="s">
        <v>36</v>
      </c>
      <c r="C22" s="48" t="s">
        <v>70</v>
      </c>
      <c r="D22" s="49">
        <v>44707.795409999999</v>
      </c>
    </row>
    <row r="23" spans="1:4" x14ac:dyDescent="0.35">
      <c r="A23" s="61"/>
      <c r="B23" s="51" t="s">
        <v>71</v>
      </c>
      <c r="C23" s="48" t="s">
        <v>72</v>
      </c>
      <c r="D23" s="49">
        <v>17689.118559999999</v>
      </c>
    </row>
    <row r="24" spans="1:4" x14ac:dyDescent="0.35">
      <c r="A24" s="61"/>
      <c r="B24" s="51" t="s">
        <v>73</v>
      </c>
      <c r="C24" s="48" t="s">
        <v>74</v>
      </c>
      <c r="D24" s="49">
        <v>11849.3014</v>
      </c>
    </row>
    <row r="25" spans="1:4" x14ac:dyDescent="0.35">
      <c r="A25" s="61"/>
      <c r="B25" s="51" t="s">
        <v>75</v>
      </c>
      <c r="C25" s="48" t="s">
        <v>76</v>
      </c>
      <c r="D25" s="49">
        <v>11099.87537</v>
      </c>
    </row>
    <row r="26" spans="1:4" x14ac:dyDescent="0.35">
      <c r="A26" s="43" t="s">
        <v>20</v>
      </c>
      <c r="D26" s="3"/>
    </row>
  </sheetData>
  <mergeCells count="4">
    <mergeCell ref="A6:A10"/>
    <mergeCell ref="A11:A15"/>
    <mergeCell ref="A16:A20"/>
    <mergeCell ref="A21:A2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Tablica 1</vt:lpstr>
      <vt:lpstr>Grafikon 1</vt:lpstr>
      <vt:lpstr>Grafikon 2</vt:lpstr>
      <vt:lpstr>Tablica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Viduka</dc:creator>
  <cp:lastModifiedBy>Petra Kentrić</cp:lastModifiedBy>
  <dcterms:created xsi:type="dcterms:W3CDTF">2020-07-20T10:07:02Z</dcterms:created>
  <dcterms:modified xsi:type="dcterms:W3CDTF">2026-06-18T06:36:05Z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918248-9eb2-405f-9462-498831db6fe7_Enabled">
    <vt:lpwstr>true</vt:lpwstr>
  </property>
  <property fmtid="{D5CDD505-2E9C-101B-9397-08002B2CF9AE}" pid="3" name="MSIP_Label_af918248-9eb2-405f-9462-498831db6fe7_SetDate">
    <vt:lpwstr>2026-06-08T08:23:47Z</vt:lpwstr>
  </property>
  <property fmtid="{D5CDD505-2E9C-101B-9397-08002B2CF9AE}" pid="4" name="MSIP_Label_af918248-9eb2-405f-9462-498831db6fe7_Method">
    <vt:lpwstr>Privileged</vt:lpwstr>
  </property>
  <property fmtid="{D5CDD505-2E9C-101B-9397-08002B2CF9AE}" pid="5" name="MSIP_Label_af918248-9eb2-405f-9462-498831db6fe7_Name">
    <vt:lpwstr>Javno</vt:lpwstr>
  </property>
  <property fmtid="{D5CDD505-2E9C-101B-9397-08002B2CF9AE}" pid="6" name="MSIP_Label_af918248-9eb2-405f-9462-498831db6fe7_SiteId">
    <vt:lpwstr>f48894ec-930b-40d5-9326-43383e17b59f</vt:lpwstr>
  </property>
  <property fmtid="{D5CDD505-2E9C-101B-9397-08002B2CF9AE}" pid="7" name="MSIP_Label_af918248-9eb2-405f-9462-498831db6fe7_ActionId">
    <vt:lpwstr>16f01d9f-ce4d-41f8-96d6-bcbc70ad4ae4</vt:lpwstr>
  </property>
  <property fmtid="{D5CDD505-2E9C-101B-9397-08002B2CF9AE}" pid="8" name="MSIP_Label_af918248-9eb2-405f-9462-498831db6fe7_ContentBits">
    <vt:lpwstr>0</vt:lpwstr>
  </property>
</Properties>
</file>