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721" activeTab="0"/>
  </bookViews>
  <sheets>
    <sheet name="Dug građana po vjerovnicim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<sst xmlns="http://schemas.openxmlformats.org/spreadsheetml/2006/main" count="36" uniqueCount="36">
  <si>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Banke</t>
  </si>
  <si>
    <t>Lokalna samouprava</t>
  </si>
  <si>
    <t>Štedionice</t>
  </si>
  <si>
    <t>Kartičari</t>
  </si>
  <si>
    <t>Osiguranja</t>
  </si>
  <si>
    <t>Leasing i Factoring</t>
  </si>
  <si>
    <t>Središnja država</t>
  </si>
  <si>
    <t>Centri za socijalnu skrb</t>
  </si>
  <si>
    <t>Državno odvjetništvo i sudovi</t>
  </si>
  <si>
    <t>Odgojno obrazovne ustanove</t>
  </si>
  <si>
    <t>Javni bilježnici</t>
  </si>
  <si>
    <t>Odvjetnici i sudski vještaci</t>
  </si>
  <si>
    <t>Sindikati</t>
  </si>
  <si>
    <t>Komore</t>
  </si>
  <si>
    <t>Samostalna zanimanja</t>
  </si>
  <si>
    <t>Obrtnici</t>
  </si>
  <si>
    <t>Građani</t>
  </si>
  <si>
    <t>Ostale tvrtke</t>
  </si>
  <si>
    <t>Zdravstvo</t>
  </si>
  <si>
    <t xml:space="preserve">NAZIV </t>
  </si>
  <si>
    <t>NIVO KUMULIRANJA: GRUPA</t>
  </si>
  <si>
    <t>NIVO KUMULIRANJA: RAZINA 1</t>
  </si>
  <si>
    <t>FINANCIJSKE INSTITUCIJE</t>
  </si>
  <si>
    <t>Kreditne unije (KU)</t>
  </si>
  <si>
    <t xml:space="preserve">Država i lokalna samouprava </t>
  </si>
  <si>
    <t xml:space="preserve">Telekomunikacije </t>
  </si>
  <si>
    <t>Komunalni sektor</t>
  </si>
  <si>
    <t>Sveukupan dug građana</t>
  </si>
  <si>
    <t>Broj blokiranih građana</t>
  </si>
  <si>
    <t>Pregled po vjerovnicima</t>
  </si>
  <si>
    <t>Dug prema navedenim vjerovnicima</t>
  </si>
  <si>
    <t>Dug 30.6.2016.</t>
  </si>
  <si>
    <t>Indeks 30.6.16.=100%</t>
  </si>
  <si>
    <t>Dug 31.12.2016.</t>
  </si>
  <si>
    <t>Indeks 31.12.16.=100%</t>
  </si>
  <si>
    <t>Dug 31.3.2017.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</si>
</sst>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63">
    <font>
      <sz val="10"/>
      <name val="Arial"/>
      <family val="0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9"/>
      <color indexed="56"/>
      <name val="Calibri"/>
      <family val="2"/>
    </font>
    <font>
      <b/>
      <sz val="10"/>
      <color indexed="56"/>
      <name val="Calibri"/>
      <family val="2"/>
    </font>
    <font>
      <b/>
      <sz val="10"/>
      <color indexed="9"/>
      <name val="Arial"/>
      <family val="2"/>
    </font>
    <font>
      <sz val="11"/>
      <color indexed="56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b/>
      <sz val="8"/>
      <color indexed="9"/>
      <name val="Arial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3" tint="-0.4999699890613556"/>
      <name val="Calibri"/>
      <family val="2"/>
    </font>
    <font>
      <b/>
      <sz val="10"/>
      <color theme="0"/>
      <name val="Calibri"/>
      <family val="2"/>
    </font>
    <font>
      <sz val="9"/>
      <color theme="3" tint="-0.4999699890613556"/>
      <name val="Calibri"/>
      <family val="2"/>
    </font>
    <font>
      <b/>
      <sz val="10"/>
      <color theme="3" tint="-0.4999699890613556"/>
      <name val="Calibri"/>
      <family val="2"/>
    </font>
    <font>
      <b/>
      <sz val="10"/>
      <color theme="0"/>
      <name val="Arial"/>
      <family val="2"/>
    </font>
    <font>
      <sz val="11"/>
      <color theme="3" tint="-0.4999699890613556"/>
      <name val="Calibri"/>
      <family val="2"/>
    </font>
    <font>
      <b/>
      <sz val="10"/>
      <color theme="3" tint="-0.24997000396251678"/>
      <name val="Calibri"/>
      <family val="2"/>
    </font>
    <font>
      <b/>
      <sz val="8"/>
      <color theme="0"/>
      <name val="Arial"/>
      <family val="2"/>
    </font>
    <font>
      <sz val="10"/>
      <color theme="0"/>
      <name val="Calibri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double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>
        <color indexed="63"/>
      </top>
      <bottom style="double">
        <color theme="0"/>
      </bottom>
    </border>
    <border>
      <left style="thin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9" fontId="0" fillId="0" borderId="0" applyNumberFormat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78">
    <xf numFmtId="0" fontId="0" fillId="0" borderId="0" xfId="0" applyNumberFormat="1" applyFont="1" applyFill="1" applyBorder="1" applyAlignment="1">
      <alignment/>
    </xf>
    <xf numFmtId="4" fontId="53" fillId="2" borderId="1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4" fontId="53" fillId="5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4" fontId="54" fillId="34" borderId="0" xfId="0" applyNumberFormat="1" applyFont="1" applyFill="1" applyBorder="1" applyAlignment="1">
      <alignment/>
    </xf>
    <xf numFmtId="4" fontId="23" fillId="2" borderId="10" xfId="0" applyNumberFormat="1" applyFont="1" applyFill="1" applyBorder="1" applyAlignment="1">
      <alignment/>
    </xf>
    <xf numFmtId="4" fontId="23" fillId="2" borderId="11" xfId="0" applyNumberFormat="1" applyFont="1" applyFill="1" applyBorder="1" applyAlignment="1">
      <alignment/>
    </xf>
    <xf numFmtId="0" fontId="23" fillId="2" borderId="12" xfId="51" applyNumberFormat="1" applyFont="1" applyFill="1" applyBorder="1" applyAlignment="1">
      <alignment/>
      <protection/>
    </xf>
    <xf numFmtId="0" fontId="53" fillId="2" borderId="10" xfId="51" applyNumberFormat="1" applyFont="1" applyFill="1" applyBorder="1" applyAlignment="1">
      <alignment/>
      <protection/>
    </xf>
    <xf numFmtId="0" fontId="53" fillId="2" borderId="10" xfId="51" applyNumberFormat="1" applyFont="1" applyFill="1" applyBorder="1" applyAlignment="1">
      <alignment wrapText="1"/>
      <protection/>
    </xf>
    <xf numFmtId="0" fontId="53" fillId="2" borderId="11" xfId="51" applyNumberFormat="1" applyFont="1" applyFill="1" applyBorder="1" applyAlignment="1">
      <alignment/>
      <protection/>
    </xf>
    <xf numFmtId="0" fontId="53" fillId="2" borderId="11" xfId="51" applyNumberFormat="1" applyFont="1" applyFill="1" applyBorder="1" applyAlignment="1">
      <alignment wrapText="1"/>
      <protection/>
    </xf>
    <xf numFmtId="0" fontId="53" fillId="3" borderId="11" xfId="51" applyNumberFormat="1" applyFont="1" applyFill="1" applyBorder="1" applyAlignment="1">
      <alignment/>
      <protection/>
    </xf>
    <xf numFmtId="0" fontId="55" fillId="3" borderId="11" xfId="51" applyNumberFormat="1" applyFont="1" applyFill="1" applyBorder="1" applyAlignment="1">
      <alignment wrapText="1"/>
      <protection/>
    </xf>
    <xf numFmtId="0" fontId="56" fillId="5" borderId="12" xfId="51" applyNumberFormat="1" applyFont="1" applyFill="1" applyBorder="1" applyAlignment="1">
      <alignment/>
      <protection/>
    </xf>
    <xf numFmtId="0" fontId="53" fillId="5" borderId="12" xfId="51" applyNumberFormat="1" applyFont="1" applyFill="1" applyBorder="1" applyAlignment="1">
      <alignment wrapText="1"/>
      <protection/>
    </xf>
    <xf numFmtId="0" fontId="56" fillId="5" borderId="10" xfId="51" applyNumberFormat="1" applyFont="1" applyFill="1" applyBorder="1" applyAlignment="1">
      <alignment/>
      <protection/>
    </xf>
    <xf numFmtId="0" fontId="53" fillId="5" borderId="10" xfId="51" applyNumberFormat="1" applyFont="1" applyFill="1" applyBorder="1" applyAlignment="1">
      <alignment wrapText="1"/>
      <protection/>
    </xf>
    <xf numFmtId="0" fontId="56" fillId="5" borderId="13" xfId="51" applyNumberFormat="1" applyFont="1" applyFill="1" applyBorder="1" applyAlignment="1">
      <alignment/>
      <protection/>
    </xf>
    <xf numFmtId="0" fontId="53" fillId="5" borderId="13" xfId="51" applyNumberFormat="1" applyFont="1" applyFill="1" applyBorder="1" applyAlignment="1">
      <alignment wrapText="1"/>
      <protection/>
    </xf>
    <xf numFmtId="0" fontId="57" fillId="34" borderId="13" xfId="51" applyNumberFormat="1" applyFont="1" applyFill="1" applyBorder="1" applyAlignment="1">
      <alignment/>
      <protection/>
    </xf>
    <xf numFmtId="0" fontId="58" fillId="35" borderId="10" xfId="51" applyNumberFormat="1" applyFont="1" applyFill="1" applyBorder="1" applyAlignment="1">
      <alignment/>
      <protection/>
    </xf>
    <xf numFmtId="4" fontId="23" fillId="3" borderId="12" xfId="0" applyNumberFormat="1" applyFont="1" applyFill="1" applyBorder="1" applyAlignment="1">
      <alignment/>
    </xf>
    <xf numFmtId="4" fontId="23" fillId="3" borderId="11" xfId="0" applyNumberFormat="1" applyFont="1" applyFill="1" applyBorder="1" applyAlignment="1">
      <alignment/>
    </xf>
    <xf numFmtId="4" fontId="23" fillId="5" borderId="12" xfId="0" applyNumberFormat="1" applyFont="1" applyFill="1" applyBorder="1" applyAlignment="1">
      <alignment/>
    </xf>
    <xf numFmtId="4" fontId="23" fillId="5" borderId="10" xfId="0" applyNumberFormat="1" applyFont="1" applyFill="1" applyBorder="1" applyAlignment="1">
      <alignment/>
    </xf>
    <xf numFmtId="4" fontId="55" fillId="2" borderId="10" xfId="0" applyNumberFormat="1" applyFont="1" applyFill="1" applyBorder="1" applyAlignment="1">
      <alignment/>
    </xf>
    <xf numFmtId="4" fontId="55" fillId="2" borderId="11" xfId="0" applyNumberFormat="1" applyFont="1" applyFill="1" applyBorder="1" applyAlignment="1">
      <alignment/>
    </xf>
    <xf numFmtId="4" fontId="55" fillId="3" borderId="11" xfId="0" applyNumberFormat="1" applyFont="1" applyFill="1" applyBorder="1" applyAlignment="1">
      <alignment/>
    </xf>
    <xf numFmtId="4" fontId="53" fillId="5" borderId="12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vertical="center"/>
    </xf>
    <xf numFmtId="4" fontId="53" fillId="2" borderId="12" xfId="0" applyNumberFormat="1" applyFont="1" applyFill="1" applyBorder="1" applyAlignment="1">
      <alignment/>
    </xf>
    <xf numFmtId="4" fontId="54" fillId="33" borderId="13" xfId="0" applyNumberFormat="1" applyFont="1" applyFill="1" applyBorder="1" applyAlignment="1">
      <alignment vertical="center"/>
    </xf>
    <xf numFmtId="4" fontId="56" fillId="35" borderId="10" xfId="0" applyNumberFormat="1" applyFont="1" applyFill="1" applyBorder="1" applyAlignment="1">
      <alignment horizontal="right" wrapText="1"/>
    </xf>
    <xf numFmtId="4" fontId="23" fillId="2" borderId="12" xfId="0" applyNumberFormat="1" applyFont="1" applyFill="1" applyBorder="1" applyAlignment="1">
      <alignment/>
    </xf>
    <xf numFmtId="4" fontId="53" fillId="3" borderId="12" xfId="0" applyNumberFormat="1" applyFont="1" applyFill="1" applyBorder="1" applyAlignment="1">
      <alignment/>
    </xf>
    <xf numFmtId="0" fontId="53" fillId="3" borderId="12" xfId="51" applyNumberFormat="1" applyFont="1" applyFill="1" applyBorder="1" applyAlignment="1">
      <alignment/>
      <protection/>
    </xf>
    <xf numFmtId="4" fontId="53" fillId="5" borderId="10" xfId="0" applyNumberFormat="1" applyFont="1" applyFill="1" applyBorder="1" applyAlignment="1">
      <alignment vertical="center"/>
    </xf>
    <xf numFmtId="4" fontId="53" fillId="5" borderId="12" xfId="0" applyNumberFormat="1" applyFont="1" applyFill="1" applyBorder="1" applyAlignment="1">
      <alignment vertical="center"/>
    </xf>
    <xf numFmtId="4" fontId="53" fillId="3" borderId="11" xfId="0" applyNumberFormat="1" applyFont="1" applyFill="1" applyBorder="1" applyAlignment="1">
      <alignment vertical="center"/>
    </xf>
    <xf numFmtId="4" fontId="53" fillId="3" borderId="12" xfId="0" applyNumberFormat="1" applyFont="1" applyFill="1" applyBorder="1" applyAlignment="1">
      <alignment vertical="center"/>
    </xf>
    <xf numFmtId="4" fontId="53" fillId="2" borderId="10" xfId="0" applyNumberFormat="1" applyFont="1" applyFill="1" applyBorder="1" applyAlignment="1">
      <alignment vertical="center"/>
    </xf>
    <xf numFmtId="4" fontId="53" fillId="2" borderId="11" xfId="0" applyNumberFormat="1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 vertical="center"/>
    </xf>
    <xf numFmtId="4" fontId="56" fillId="35" borderId="10" xfId="0" applyNumberFormat="1" applyFont="1" applyFill="1" applyBorder="1" applyAlignment="1">
      <alignment vertical="center"/>
    </xf>
    <xf numFmtId="4" fontId="53" fillId="3" borderId="11" xfId="0" applyNumberFormat="1" applyFont="1" applyFill="1" applyBorder="1" applyAlignment="1">
      <alignment/>
    </xf>
    <xf numFmtId="0" fontId="56" fillId="35" borderId="10" xfId="0" applyNumberFormat="1" applyFont="1" applyFill="1" applyBorder="1" applyAlignment="1">
      <alignment vertical="center"/>
    </xf>
    <xf numFmtId="0" fontId="56" fillId="35" borderId="10" xfId="0" applyNumberFormat="1" applyFont="1" applyFill="1" applyBorder="1" applyAlignment="1">
      <alignment vertical="center" wrapText="1"/>
    </xf>
    <xf numFmtId="4" fontId="53" fillId="2" borderId="12" xfId="0" applyNumberFormat="1" applyFont="1" applyFill="1" applyBorder="1" applyAlignment="1">
      <alignment vertical="center"/>
    </xf>
    <xf numFmtId="0" fontId="55" fillId="3" borderId="12" xfId="51" applyNumberFormat="1" applyFont="1" applyFill="1" applyBorder="1" applyAlignment="1">
      <alignment wrapText="1"/>
      <protection/>
    </xf>
    <xf numFmtId="4" fontId="55" fillId="3" borderId="12" xfId="0" applyNumberFormat="1" applyFont="1" applyFill="1" applyBorder="1" applyAlignment="1">
      <alignment/>
    </xf>
    <xf numFmtId="0" fontId="56" fillId="9" borderId="14" xfId="51" applyNumberFormat="1" applyFont="1" applyFill="1" applyBorder="1" applyAlignment="1">
      <alignment/>
      <protection/>
    </xf>
    <xf numFmtId="0" fontId="56" fillId="9" borderId="14" xfId="51" applyNumberFormat="1" applyFont="1" applyFill="1" applyBorder="1" applyAlignment="1">
      <alignment wrapText="1"/>
      <protection/>
    </xf>
    <xf numFmtId="4" fontId="29" fillId="9" borderId="14" xfId="0" applyNumberFormat="1" applyFont="1" applyFill="1" applyBorder="1" applyAlignment="1">
      <alignment/>
    </xf>
    <xf numFmtId="4" fontId="56" fillId="9" borderId="14" xfId="0" applyNumberFormat="1" applyFont="1" applyFill="1" applyBorder="1" applyAlignment="1">
      <alignment/>
    </xf>
    <xf numFmtId="4" fontId="56" fillId="9" borderId="14" xfId="0" applyNumberFormat="1" applyFont="1" applyFill="1" applyBorder="1" applyAlignment="1">
      <alignment vertical="center"/>
    </xf>
    <xf numFmtId="0" fontId="53" fillId="2" borderId="12" xfId="51" applyNumberFormat="1" applyFont="1" applyFill="1" applyBorder="1" applyAlignment="1">
      <alignment wrapText="1"/>
      <protection/>
    </xf>
    <xf numFmtId="4" fontId="53" fillId="2" borderId="15" xfId="0" applyNumberFormat="1" applyFont="1" applyFill="1" applyBorder="1" applyAlignment="1">
      <alignment/>
    </xf>
    <xf numFmtId="4" fontId="59" fillId="35" borderId="10" xfId="0" applyNumberFormat="1" applyFont="1" applyFill="1" applyBorder="1" applyAlignment="1">
      <alignment horizontal="right" wrapText="1"/>
    </xf>
    <xf numFmtId="164" fontId="59" fillId="35" borderId="10" xfId="0" applyNumberFormat="1" applyFont="1" applyFill="1" applyBorder="1" applyAlignment="1">
      <alignment vertical="center" wrapText="1"/>
    </xf>
    <xf numFmtId="3" fontId="56" fillId="35" borderId="10" xfId="0" applyNumberFormat="1" applyFont="1" applyFill="1" applyBorder="1" applyAlignment="1">
      <alignment vertical="center"/>
    </xf>
    <xf numFmtId="0" fontId="2" fillId="0" borderId="16" xfId="0" applyFont="1" applyBorder="1" applyAlignment="1">
      <alignment/>
    </xf>
    <xf numFmtId="0" fontId="60" fillId="34" borderId="13" xfId="51" applyNumberFormat="1" applyFont="1" applyFill="1" applyBorder="1" applyAlignment="1">
      <alignment/>
      <protection/>
    </xf>
    <xf numFmtId="0" fontId="56" fillId="37" borderId="17" xfId="51" applyNumberFormat="1" applyFont="1" applyFill="1" applyBorder="1" applyAlignment="1">
      <alignment vertical="center"/>
      <protection/>
    </xf>
    <xf numFmtId="0" fontId="61" fillId="37" borderId="17" xfId="51" applyNumberFormat="1" applyFont="1" applyFill="1" applyBorder="1" applyAlignment="1">
      <alignment vertical="center" wrapText="1"/>
      <protection/>
    </xf>
    <xf numFmtId="4" fontId="56" fillId="37" borderId="18" xfId="0" applyNumberFormat="1" applyFont="1" applyFill="1" applyBorder="1" applyAlignment="1">
      <alignment/>
    </xf>
    <xf numFmtId="4" fontId="56" fillId="37" borderId="17" xfId="0" applyNumberFormat="1" applyFont="1" applyFill="1" applyBorder="1" applyAlignment="1">
      <alignment vertical="center"/>
    </xf>
    <xf numFmtId="4" fontId="56" fillId="37" borderId="19" xfId="0" applyNumberFormat="1" applyFont="1" applyFill="1" applyBorder="1" applyAlignment="1">
      <alignment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1" fillId="36" borderId="14" xfId="0" applyNumberFormat="1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0.28125" style="3" customWidth="1"/>
    <col min="2" max="2" width="29.8515625" style="3" bestFit="1" customWidth="1"/>
    <col min="3" max="3" width="16.421875" style="2" bestFit="1" customWidth="1"/>
    <col min="4" max="4" width="15.8515625" style="3" bestFit="1" customWidth="1"/>
    <col min="5" max="5" width="13.00390625" style="3" customWidth="1"/>
    <col min="6" max="6" width="15.8515625" style="3" bestFit="1" customWidth="1"/>
    <col min="7" max="7" width="12.28125" style="3" customWidth="1"/>
    <col min="8" max="16384" width="9.140625" style="3" customWidth="1"/>
  </cols>
  <sheetData>
    <row r="1" spans="1:8" ht="12.75" customHeight="1">
      <c r="A1" s="74" t="s">
        <v>29</v>
      </c>
      <c r="B1" s="75"/>
      <c r="C1" s="75"/>
      <c r="D1" s="75"/>
      <c r="E1" s="75"/>
      <c r="F1" s="75"/>
      <c r="G1" s="76"/>
      <c r="H1" s="63"/>
    </row>
    <row r="2" spans="1:7" ht="12.75" customHeight="1">
      <c r="A2" s="77" t="s">
        <v>19</v>
      </c>
      <c r="B2" s="77"/>
      <c r="C2" s="70" t="s">
        <v>35</v>
      </c>
      <c r="D2" s="70" t="s">
        <v>33</v>
      </c>
      <c r="E2" s="72" t="s">
        <v>34</v>
      </c>
      <c r="F2" s="70" t="s">
        <v>31</v>
      </c>
      <c r="G2" s="72" t="s">
        <v>32</v>
      </c>
    </row>
    <row r="3" spans="1:7" ht="13.5" thickBot="1">
      <c r="A3" s="5" t="s">
        <v>20</v>
      </c>
      <c r="B3" s="5" t="s">
        <v>21</v>
      </c>
      <c r="C3" s="71"/>
      <c r="D3" s="71"/>
      <c r="E3" s="73"/>
      <c r="F3" s="71"/>
      <c r="G3" s="73"/>
    </row>
    <row r="4" spans="1:7" ht="14.25" thickBot="1" thickTop="1">
      <c r="A4" s="65" t="s">
        <v>22</v>
      </c>
      <c r="B4" s="66"/>
      <c r="C4" s="67">
        <v>23339590378.04</v>
      </c>
      <c r="D4" s="67">
        <v>23644782402.68</v>
      </c>
      <c r="E4" s="69">
        <f>C4*100/D4</f>
        <v>98.70926270564702</v>
      </c>
      <c r="F4" s="68">
        <v>23894576578.49</v>
      </c>
      <c r="G4" s="69">
        <f aca="true" t="shared" si="0" ref="G4:G10">C4*100/F4</f>
        <v>97.67735494861373</v>
      </c>
    </row>
    <row r="5" spans="1:7" ht="13.5" thickTop="1">
      <c r="A5" s="9"/>
      <c r="B5" s="58" t="s">
        <v>0</v>
      </c>
      <c r="C5" s="36">
        <v>20040790843.56</v>
      </c>
      <c r="D5" s="36">
        <v>20411634506.19</v>
      </c>
      <c r="E5" s="50">
        <f aca="true" t="shared" si="1" ref="E5:E30">C5*100/D5</f>
        <v>98.18317507832342</v>
      </c>
      <c r="F5" s="33">
        <v>20653656346.34</v>
      </c>
      <c r="G5" s="33">
        <f t="shared" si="0"/>
        <v>97.03265372240686</v>
      </c>
    </row>
    <row r="6" spans="1:7" ht="12.75">
      <c r="A6" s="10"/>
      <c r="B6" s="11" t="s">
        <v>2</v>
      </c>
      <c r="C6" s="7">
        <v>85769828.15</v>
      </c>
      <c r="D6" s="7">
        <v>81269524.7</v>
      </c>
      <c r="E6" s="43">
        <f t="shared" si="1"/>
        <v>105.53750433094388</v>
      </c>
      <c r="F6" s="1">
        <v>80150441.32</v>
      </c>
      <c r="G6" s="33">
        <f t="shared" si="0"/>
        <v>107.0110491439026</v>
      </c>
    </row>
    <row r="7" spans="1:7" ht="12.75">
      <c r="A7" s="10"/>
      <c r="B7" s="11" t="s">
        <v>23</v>
      </c>
      <c r="C7" s="7">
        <v>123565655.62</v>
      </c>
      <c r="D7" s="7">
        <v>122860173.47</v>
      </c>
      <c r="E7" s="43">
        <f t="shared" si="1"/>
        <v>100.57421549235585</v>
      </c>
      <c r="F7" s="1">
        <v>119075484.79</v>
      </c>
      <c r="G7" s="33">
        <f t="shared" si="0"/>
        <v>103.77086084337074</v>
      </c>
    </row>
    <row r="8" spans="1:7" ht="13.5" thickBot="1">
      <c r="A8" s="10"/>
      <c r="B8" s="11" t="s">
        <v>3</v>
      </c>
      <c r="C8" s="7">
        <v>830273113.83</v>
      </c>
      <c r="D8" s="7">
        <v>817579897.56</v>
      </c>
      <c r="E8" s="43">
        <f t="shared" si="1"/>
        <v>101.55253526999402</v>
      </c>
      <c r="F8" s="33">
        <v>807614817.82</v>
      </c>
      <c r="G8" s="33">
        <f t="shared" si="0"/>
        <v>102.80558200642747</v>
      </c>
    </row>
    <row r="9" spans="1:7" ht="13.5" thickTop="1">
      <c r="A9" s="10"/>
      <c r="B9" s="11" t="s">
        <v>4</v>
      </c>
      <c r="C9" s="7">
        <v>1319842171.09</v>
      </c>
      <c r="D9" s="7">
        <v>1298737788.27</v>
      </c>
      <c r="E9" s="43">
        <f t="shared" si="1"/>
        <v>101.62499181979699</v>
      </c>
      <c r="F9" s="28">
        <v>1249496445.23</v>
      </c>
      <c r="G9" s="59">
        <f t="shared" si="0"/>
        <v>105.62992604969364</v>
      </c>
    </row>
    <row r="10" spans="1:7" ht="13.5" thickBot="1">
      <c r="A10" s="12"/>
      <c r="B10" s="13" t="s">
        <v>5</v>
      </c>
      <c r="C10" s="8">
        <v>939348765.79</v>
      </c>
      <c r="D10" s="8">
        <v>912700512.49</v>
      </c>
      <c r="E10" s="44">
        <f t="shared" si="1"/>
        <v>102.9197149486965</v>
      </c>
      <c r="F10" s="29">
        <v>984583042.99</v>
      </c>
      <c r="G10" s="33">
        <f t="shared" si="0"/>
        <v>95.40574281447792</v>
      </c>
    </row>
    <row r="11" spans="1:7" ht="14.25" thickBot="1" thickTop="1">
      <c r="A11" s="53" t="s">
        <v>24</v>
      </c>
      <c r="B11" s="54"/>
      <c r="C11" s="55">
        <v>5161588662.45</v>
      </c>
      <c r="D11" s="55">
        <v>5018872227.77</v>
      </c>
      <c r="E11" s="57">
        <f t="shared" si="1"/>
        <v>102.8435956964661</v>
      </c>
      <c r="F11" s="56">
        <v>4759788059.96</v>
      </c>
      <c r="G11" s="56">
        <f aca="true" t="shared" si="2" ref="G11:G30">C11*100/F11</f>
        <v>108.44156499046674</v>
      </c>
    </row>
    <row r="12" spans="1:7" ht="13.5" thickTop="1">
      <c r="A12" s="38"/>
      <c r="B12" s="51" t="s">
        <v>6</v>
      </c>
      <c r="C12" s="24">
        <v>4558248285.61</v>
      </c>
      <c r="D12" s="24">
        <v>4411787583.04</v>
      </c>
      <c r="E12" s="42">
        <f t="shared" si="1"/>
        <v>103.31975871034749</v>
      </c>
      <c r="F12" s="52">
        <v>4388770213.29</v>
      </c>
      <c r="G12" s="37">
        <f t="shared" si="2"/>
        <v>103.86163011694686</v>
      </c>
    </row>
    <row r="13" spans="1:7" ht="13.5" thickBot="1">
      <c r="A13" s="14"/>
      <c r="B13" s="15" t="s">
        <v>1</v>
      </c>
      <c r="C13" s="25">
        <v>603340376.84</v>
      </c>
      <c r="D13" s="25">
        <v>607084644.73</v>
      </c>
      <c r="E13" s="41">
        <f t="shared" si="1"/>
        <v>99.38323791871473</v>
      </c>
      <c r="F13" s="30">
        <v>371017846.67</v>
      </c>
      <c r="G13" s="47">
        <f t="shared" si="2"/>
        <v>162.61761590585644</v>
      </c>
    </row>
    <row r="14" spans="1:7" ht="13.5" thickTop="1">
      <c r="A14" s="16" t="s">
        <v>25</v>
      </c>
      <c r="B14" s="17"/>
      <c r="C14" s="26">
        <v>1126379769.97</v>
      </c>
      <c r="D14" s="26">
        <v>1110210210.06</v>
      </c>
      <c r="E14" s="40">
        <f t="shared" si="1"/>
        <v>101.4564412904405</v>
      </c>
      <c r="F14" s="31">
        <v>1055647048.68</v>
      </c>
      <c r="G14" s="31">
        <f t="shared" si="2"/>
        <v>106.700413872084</v>
      </c>
    </row>
    <row r="15" spans="1:7" ht="12.75">
      <c r="A15" s="18" t="s">
        <v>26</v>
      </c>
      <c r="B15" s="19"/>
      <c r="C15" s="27">
        <v>341268099.35</v>
      </c>
      <c r="D15" s="27">
        <v>302511302.79</v>
      </c>
      <c r="E15" s="39">
        <f t="shared" si="1"/>
        <v>112.81168544862753</v>
      </c>
      <c r="F15" s="4">
        <v>306909665.13</v>
      </c>
      <c r="G15" s="31">
        <f t="shared" si="2"/>
        <v>111.19496650763558</v>
      </c>
    </row>
    <row r="16" spans="1:7" ht="12.75">
      <c r="A16" s="18" t="s">
        <v>7</v>
      </c>
      <c r="B16" s="19"/>
      <c r="C16" s="27">
        <v>10380466.19</v>
      </c>
      <c r="D16" s="27">
        <v>10023383.17</v>
      </c>
      <c r="E16" s="39">
        <f t="shared" si="1"/>
        <v>103.56249994581421</v>
      </c>
      <c r="F16" s="4">
        <v>8096367.64</v>
      </c>
      <c r="G16" s="31">
        <f t="shared" si="2"/>
        <v>128.2113986365372</v>
      </c>
    </row>
    <row r="17" spans="1:7" ht="12.75">
      <c r="A17" s="18" t="s">
        <v>8</v>
      </c>
      <c r="B17" s="19"/>
      <c r="C17" s="27">
        <v>23915444.38</v>
      </c>
      <c r="D17" s="27">
        <v>22725414.96</v>
      </c>
      <c r="E17" s="39">
        <f t="shared" si="1"/>
        <v>105.23655749342585</v>
      </c>
      <c r="F17" s="4">
        <v>21720564.68</v>
      </c>
      <c r="G17" s="31">
        <f t="shared" si="2"/>
        <v>110.10507660521836</v>
      </c>
    </row>
    <row r="18" spans="1:7" ht="12.75">
      <c r="A18" s="18" t="s">
        <v>9</v>
      </c>
      <c r="B18" s="19"/>
      <c r="C18" s="27">
        <v>7100493.16</v>
      </c>
      <c r="D18" s="27">
        <v>6881205.3</v>
      </c>
      <c r="E18" s="39">
        <f t="shared" si="1"/>
        <v>103.18676526044064</v>
      </c>
      <c r="F18" s="27">
        <v>6079682.06</v>
      </c>
      <c r="G18" s="31">
        <f t="shared" si="2"/>
        <v>116.79053427343206</v>
      </c>
    </row>
    <row r="19" spans="1:7" ht="12.75">
      <c r="A19" s="18" t="s">
        <v>10</v>
      </c>
      <c r="B19" s="19"/>
      <c r="C19" s="27">
        <v>2452045.38</v>
      </c>
      <c r="D19" s="27">
        <v>2321094.34</v>
      </c>
      <c r="E19" s="39">
        <f t="shared" si="1"/>
        <v>105.64178016133546</v>
      </c>
      <c r="F19" s="27">
        <v>1974594.23</v>
      </c>
      <c r="G19" s="31">
        <f t="shared" si="2"/>
        <v>124.17970957000112</v>
      </c>
    </row>
    <row r="20" spans="1:7" ht="12.75">
      <c r="A20" s="18" t="s">
        <v>11</v>
      </c>
      <c r="B20" s="19"/>
      <c r="C20" s="27">
        <v>407241070.67</v>
      </c>
      <c r="D20" s="27">
        <v>400165269.6</v>
      </c>
      <c r="E20" s="39">
        <f t="shared" si="1"/>
        <v>101.76821968509982</v>
      </c>
      <c r="F20" s="27">
        <v>398489389.02</v>
      </c>
      <c r="G20" s="31">
        <f t="shared" si="2"/>
        <v>102.19621447675756</v>
      </c>
    </row>
    <row r="21" spans="1:7" ht="12.75">
      <c r="A21" s="18" t="s">
        <v>12</v>
      </c>
      <c r="B21" s="19"/>
      <c r="C21" s="27">
        <v>3645108.64</v>
      </c>
      <c r="D21" s="27">
        <v>3421961.74</v>
      </c>
      <c r="E21" s="39">
        <f t="shared" si="1"/>
        <v>106.52102264591655</v>
      </c>
      <c r="F21" s="27">
        <v>3158747.12</v>
      </c>
      <c r="G21" s="31">
        <f t="shared" si="2"/>
        <v>115.39729207572653</v>
      </c>
    </row>
    <row r="22" spans="1:7" ht="12.75">
      <c r="A22" s="18" t="s">
        <v>13</v>
      </c>
      <c r="B22" s="19"/>
      <c r="C22" s="27">
        <v>1674441.28</v>
      </c>
      <c r="D22" s="27">
        <v>1660538.18</v>
      </c>
      <c r="E22" s="39">
        <f t="shared" si="1"/>
        <v>100.83726469932779</v>
      </c>
      <c r="F22" s="27">
        <v>1578363.58</v>
      </c>
      <c r="G22" s="31">
        <f t="shared" si="2"/>
        <v>106.0871716261978</v>
      </c>
    </row>
    <row r="23" spans="1:7" ht="12.75">
      <c r="A23" s="18" t="s">
        <v>14</v>
      </c>
      <c r="B23" s="19"/>
      <c r="C23" s="27">
        <v>1120623.37</v>
      </c>
      <c r="D23" s="27">
        <v>1096997.11</v>
      </c>
      <c r="E23" s="39">
        <f t="shared" si="1"/>
        <v>102.15372126185456</v>
      </c>
      <c r="F23" s="27">
        <v>1129432.52</v>
      </c>
      <c r="G23" s="31">
        <f t="shared" si="2"/>
        <v>99.220037510519</v>
      </c>
    </row>
    <row r="24" spans="1:7" ht="12.75">
      <c r="A24" s="18" t="s">
        <v>15</v>
      </c>
      <c r="B24" s="19"/>
      <c r="C24" s="27">
        <v>41184942.55</v>
      </c>
      <c r="D24" s="27">
        <v>40714186.58</v>
      </c>
      <c r="E24" s="39">
        <f t="shared" si="1"/>
        <v>101.15624554864924</v>
      </c>
      <c r="F24" s="27">
        <v>39199126.31</v>
      </c>
      <c r="G24" s="31">
        <f t="shared" si="2"/>
        <v>105.0659706655079</v>
      </c>
    </row>
    <row r="25" spans="1:7" ht="12.75">
      <c r="A25" s="18" t="s">
        <v>16</v>
      </c>
      <c r="B25" s="19"/>
      <c r="C25" s="27">
        <v>430756260.87</v>
      </c>
      <c r="D25" s="27">
        <v>433495103.4</v>
      </c>
      <c r="E25" s="39">
        <f t="shared" si="1"/>
        <v>99.3681952786736</v>
      </c>
      <c r="F25" s="27">
        <v>423735534.52</v>
      </c>
      <c r="G25" s="31">
        <f t="shared" si="2"/>
        <v>101.65686513828796</v>
      </c>
    </row>
    <row r="26" spans="1:7" ht="12.75">
      <c r="A26" s="18" t="s">
        <v>17</v>
      </c>
      <c r="B26" s="19"/>
      <c r="C26" s="27">
        <v>5301998741.93</v>
      </c>
      <c r="D26" s="27">
        <v>4820718554.74</v>
      </c>
      <c r="E26" s="39">
        <f t="shared" si="1"/>
        <v>109.98357779499031</v>
      </c>
      <c r="F26" s="27">
        <v>4122050467.43</v>
      </c>
      <c r="G26" s="31">
        <f t="shared" si="2"/>
        <v>128.6252748194922</v>
      </c>
    </row>
    <row r="27" spans="1:7" ht="12.75">
      <c r="A27" s="20" t="s">
        <v>18</v>
      </c>
      <c r="B27" s="21"/>
      <c r="C27" s="27">
        <v>14402838.87</v>
      </c>
      <c r="D27" s="27">
        <v>16074020.96</v>
      </c>
      <c r="E27" s="39">
        <f t="shared" si="1"/>
        <v>89.60321070777053</v>
      </c>
      <c r="F27" s="27">
        <v>14018131.73</v>
      </c>
      <c r="G27" s="31">
        <f t="shared" si="2"/>
        <v>102.74435386547762</v>
      </c>
    </row>
    <row r="28" spans="1:7" ht="12.75">
      <c r="A28" s="22"/>
      <c r="B28" s="64" t="s">
        <v>30</v>
      </c>
      <c r="C28" s="6">
        <v>36214699387.1</v>
      </c>
      <c r="D28" s="6">
        <v>35835673873.38</v>
      </c>
      <c r="E28" s="45">
        <f t="shared" si="1"/>
        <v>101.05767653500597</v>
      </c>
      <c r="F28" s="34">
        <v>35058151753.1</v>
      </c>
      <c r="G28" s="32">
        <f t="shared" si="2"/>
        <v>103.29894069186842</v>
      </c>
    </row>
    <row r="29" spans="1:7" ht="15">
      <c r="A29" s="23"/>
      <c r="B29" s="48" t="s">
        <v>27</v>
      </c>
      <c r="C29" s="60">
        <v>41989951094.98</v>
      </c>
      <c r="D29" s="60">
        <v>41155465886.76</v>
      </c>
      <c r="E29" s="46">
        <f t="shared" si="1"/>
        <v>102.02764126280603</v>
      </c>
      <c r="F29" s="35">
        <v>39929464426.64</v>
      </c>
      <c r="G29" s="46">
        <f t="shared" si="2"/>
        <v>105.16031631760454</v>
      </c>
    </row>
    <row r="30" spans="1:7" ht="15">
      <c r="A30" s="23"/>
      <c r="B30" s="49" t="s">
        <v>28</v>
      </c>
      <c r="C30" s="61">
        <v>330762</v>
      </c>
      <c r="D30" s="61">
        <v>327176</v>
      </c>
      <c r="E30" s="46">
        <f t="shared" si="1"/>
        <v>101.09604616475536</v>
      </c>
      <c r="F30" s="62">
        <v>328788</v>
      </c>
      <c r="G30" s="46">
        <f t="shared" si="2"/>
        <v>100.60038687543341</v>
      </c>
    </row>
  </sheetData>
  <sheetProtection/>
  <mergeCells count="7">
    <mergeCell ref="D2:D3"/>
    <mergeCell ref="E2:E3"/>
    <mergeCell ref="F2:F3"/>
    <mergeCell ref="A1:G1"/>
    <mergeCell ref="G2:G3"/>
    <mergeCell ref="A2:B2"/>
    <mergeCell ref="C2:C3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2017-01-16T10:20:41Z</cp:lastPrinted>
  <dcterms:created xsi:type="dcterms:W3CDTF">2014-08-22T19:13:06Z</dcterms:created>
  <dcterms:modified xsi:type="dcterms:W3CDTF">2017-05-15T09:39:38Z</dcterms:modified>
  <cp:category/>
  <cp:version/>
  <cp:contentType/>
  <cp:contentStatus/>
</cp:coreProperties>
</file>