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20" windowWidth="22995" windowHeight="10035"/>
  </bookViews>
  <sheets>
    <sheet name="Zupanije" sheetId="1" r:id="rId1"/>
    <sheet name="Djelatnosti" sheetId="2" r:id="rId2"/>
  </sheets>
  <definedNames>
    <definedName name="Djelatnosti">Djelatnosti!$A$6:$R$131</definedName>
    <definedName name="Zupanije">Zupanije!$A$6:$R$137</definedName>
  </definedNames>
  <calcPr calcId="144525"/>
</workbook>
</file>

<file path=xl/calcChain.xml><?xml version="1.0" encoding="utf-8"?>
<calcChain xmlns="http://schemas.openxmlformats.org/spreadsheetml/2006/main">
  <c r="U12" i="2" l="1"/>
  <c r="U14" i="2"/>
  <c r="U16" i="2"/>
  <c r="U17" i="2"/>
  <c r="U18" i="2"/>
  <c r="U19" i="2"/>
  <c r="U20" i="2"/>
  <c r="U21" i="2"/>
  <c r="U22" i="2"/>
  <c r="U23" i="2"/>
  <c r="U24" i="2"/>
  <c r="U25" i="2"/>
  <c r="U26" i="2"/>
  <c r="U27" i="2"/>
  <c r="U28" i="2"/>
  <c r="U29" i="2"/>
  <c r="U30" i="2"/>
  <c r="U31" i="2"/>
  <c r="U32" i="2"/>
  <c r="U33" i="2"/>
  <c r="U34" i="2"/>
  <c r="U35" i="2"/>
  <c r="U36" i="2"/>
  <c r="U37" i="2"/>
  <c r="U38" i="2"/>
  <c r="U39" i="2"/>
  <c r="U40" i="2"/>
  <c r="U41" i="2"/>
  <c r="U42" i="2"/>
  <c r="U43" i="2"/>
  <c r="U44" i="2"/>
  <c r="U45" i="2"/>
  <c r="U46" i="2"/>
  <c r="U47" i="2"/>
  <c r="U48" i="2"/>
  <c r="U49" i="2"/>
  <c r="U50" i="2"/>
  <c r="U51" i="2"/>
  <c r="U52" i="2"/>
  <c r="U53" i="2"/>
  <c r="U54" i="2"/>
  <c r="U55" i="2"/>
  <c r="U56" i="2"/>
  <c r="U57" i="2"/>
  <c r="U58" i="2"/>
  <c r="U59" i="2"/>
  <c r="U60" i="2"/>
  <c r="U61" i="2"/>
  <c r="U62" i="2"/>
  <c r="U63" i="2"/>
  <c r="U64" i="2"/>
  <c r="U65" i="2"/>
  <c r="U66" i="2"/>
  <c r="U67" i="2"/>
  <c r="U68" i="2"/>
  <c r="U69" i="2"/>
  <c r="U70" i="2"/>
  <c r="U71" i="2"/>
  <c r="U72" i="2"/>
  <c r="U73" i="2"/>
  <c r="U74" i="2"/>
  <c r="U75" i="2"/>
  <c r="U76" i="2"/>
  <c r="U77" i="2"/>
  <c r="U78" i="2"/>
  <c r="U79" i="2"/>
  <c r="U80" i="2"/>
  <c r="U81" i="2"/>
  <c r="U82" i="2"/>
  <c r="U83" i="2"/>
  <c r="U84" i="2"/>
  <c r="U85" i="2"/>
  <c r="U86" i="2"/>
  <c r="U87" i="2"/>
  <c r="U88" i="2"/>
  <c r="U89" i="2"/>
  <c r="U90" i="2"/>
  <c r="U91" i="2"/>
  <c r="U92" i="2"/>
  <c r="U93" i="2"/>
  <c r="U94" i="2"/>
  <c r="U95" i="2"/>
  <c r="U96" i="2"/>
  <c r="U97" i="2"/>
  <c r="U98" i="2"/>
  <c r="U99" i="2"/>
  <c r="U100" i="2"/>
  <c r="U101" i="2"/>
  <c r="U102" i="2"/>
  <c r="U103" i="2"/>
  <c r="U105" i="2"/>
  <c r="U106" i="2"/>
  <c r="U107" i="2"/>
  <c r="U108" i="2"/>
  <c r="U109" i="2"/>
  <c r="U110" i="2"/>
  <c r="U111" i="2"/>
  <c r="U112" i="2"/>
  <c r="U113" i="2"/>
  <c r="U114" i="2"/>
  <c r="U115" i="2"/>
  <c r="U116" i="2"/>
  <c r="U117" i="2"/>
  <c r="U118" i="2"/>
  <c r="U119" i="2"/>
  <c r="U120" i="2"/>
  <c r="U121" i="2"/>
  <c r="U122" i="2"/>
  <c r="U123" i="2"/>
  <c r="U124" i="2"/>
  <c r="U125" i="2"/>
  <c r="U126" i="2"/>
  <c r="U127" i="2"/>
  <c r="U128" i="2"/>
  <c r="U129" i="2"/>
  <c r="U130" i="2"/>
  <c r="U131" i="2"/>
  <c r="T12" i="2"/>
  <c r="T14" i="2"/>
  <c r="T16" i="2"/>
  <c r="T17" i="2"/>
  <c r="T18" i="2"/>
  <c r="T19" i="2"/>
  <c r="T20" i="2"/>
  <c r="T21" i="2"/>
  <c r="T22" i="2"/>
  <c r="T23" i="2"/>
  <c r="T28" i="2"/>
  <c r="T29" i="2"/>
  <c r="T30" i="2"/>
  <c r="T31" i="2"/>
  <c r="T32" i="2"/>
  <c r="T33" i="2"/>
  <c r="T34" i="2"/>
  <c r="T35" i="2"/>
  <c r="T40" i="2"/>
  <c r="T41" i="2"/>
  <c r="T42" i="2"/>
  <c r="T43" i="2"/>
  <c r="T44" i="2"/>
  <c r="T45" i="2"/>
  <c r="T46" i="2"/>
  <c r="T47" i="2"/>
  <c r="T48" i="2"/>
  <c r="T49" i="2"/>
  <c r="T50" i="2"/>
  <c r="T51" i="2"/>
  <c r="T52" i="2"/>
  <c r="T53" i="2"/>
  <c r="T54" i="2"/>
  <c r="T55" i="2"/>
  <c r="T56" i="2"/>
  <c r="T57" i="2"/>
  <c r="T58" i="2"/>
  <c r="T59" i="2"/>
  <c r="T60" i="2"/>
  <c r="T61" i="2"/>
  <c r="T62" i="2"/>
  <c r="T63" i="2"/>
  <c r="T64" i="2"/>
  <c r="T65" i="2"/>
  <c r="T66" i="2"/>
  <c r="T67" i="2"/>
  <c r="T68" i="2"/>
  <c r="T69" i="2"/>
  <c r="T70" i="2"/>
  <c r="T71" i="2"/>
  <c r="T72" i="2"/>
  <c r="T73" i="2"/>
  <c r="T74" i="2"/>
  <c r="T75" i="2"/>
  <c r="T76" i="2"/>
  <c r="T77" i="2"/>
  <c r="T78" i="2"/>
  <c r="T79" i="2"/>
  <c r="T80" i="2"/>
  <c r="T81" i="2"/>
  <c r="T82" i="2"/>
  <c r="T83" i="2"/>
  <c r="T84" i="2"/>
  <c r="T85" i="2"/>
  <c r="T86" i="2"/>
  <c r="T87" i="2"/>
  <c r="T88" i="2"/>
  <c r="T89" i="2"/>
  <c r="T90" i="2"/>
  <c r="T91" i="2"/>
  <c r="T92" i="2"/>
  <c r="T93" i="2"/>
  <c r="T94" i="2"/>
  <c r="T95" i="2"/>
  <c r="T96" i="2"/>
  <c r="T97" i="2"/>
  <c r="T98" i="2"/>
  <c r="T99" i="2"/>
  <c r="T100" i="2"/>
  <c r="T101" i="2"/>
  <c r="T102" i="2"/>
  <c r="T103" i="2"/>
  <c r="T106" i="2"/>
  <c r="T107" i="2"/>
  <c r="T108" i="2"/>
  <c r="T109" i="2"/>
  <c r="T110" i="2"/>
  <c r="T111" i="2"/>
  <c r="T112" i="2"/>
  <c r="T113" i="2"/>
  <c r="T114" i="2"/>
  <c r="T115" i="2"/>
  <c r="T116" i="2"/>
  <c r="T117" i="2"/>
  <c r="T118" i="2"/>
  <c r="T119" i="2"/>
  <c r="T120" i="2"/>
  <c r="T121" i="2"/>
  <c r="T122" i="2"/>
  <c r="T123" i="2"/>
  <c r="T124" i="2"/>
  <c r="T125" i="2"/>
  <c r="T126" i="2"/>
  <c r="T127" i="2"/>
  <c r="T128" i="2"/>
  <c r="T129" i="2"/>
  <c r="T130" i="2"/>
  <c r="T131" i="2"/>
  <c r="S18" i="2"/>
  <c r="S19" i="2"/>
  <c r="S20" i="2"/>
  <c r="S21" i="2"/>
  <c r="S22" i="2"/>
  <c r="S23" i="2"/>
  <c r="S24" i="2"/>
  <c r="S25" i="2"/>
  <c r="S26" i="2"/>
  <c r="S27" i="2"/>
  <c r="S28" i="2"/>
  <c r="S29" i="2"/>
  <c r="S30" i="2"/>
  <c r="S31" i="2"/>
  <c r="S32" i="2"/>
  <c r="S33" i="2"/>
  <c r="S34" i="2"/>
  <c r="S35" i="2"/>
  <c r="S36" i="2"/>
  <c r="S37" i="2"/>
  <c r="S38" i="2"/>
  <c r="S39" i="2"/>
  <c r="S40" i="2"/>
  <c r="S41" i="2"/>
  <c r="S42" i="2"/>
  <c r="S44" i="2"/>
  <c r="S45" i="2"/>
  <c r="S46" i="2"/>
  <c r="S47" i="2"/>
  <c r="S48" i="2"/>
  <c r="S49" i="2"/>
  <c r="S50" i="2"/>
  <c r="S51" i="2"/>
  <c r="S52" i="2"/>
  <c r="S53" i="2"/>
  <c r="S54" i="2"/>
  <c r="S55" i="2"/>
  <c r="S56" i="2"/>
  <c r="S57" i="2"/>
  <c r="S58" i="2"/>
  <c r="S59" i="2"/>
  <c r="S60" i="2"/>
  <c r="S61" i="2"/>
  <c r="S62" i="2"/>
  <c r="S63" i="2"/>
  <c r="S64" i="2"/>
  <c r="S65" i="2"/>
  <c r="S66" i="2"/>
  <c r="S67" i="2"/>
  <c r="S68" i="2"/>
  <c r="S69" i="2"/>
  <c r="S70" i="2"/>
  <c r="S71" i="2"/>
  <c r="S72" i="2"/>
  <c r="S73" i="2"/>
  <c r="S74" i="2"/>
  <c r="S75" i="2"/>
  <c r="S76" i="2"/>
  <c r="S77" i="2"/>
  <c r="S78" i="2"/>
  <c r="S79" i="2"/>
  <c r="S80" i="2"/>
  <c r="S81" i="2"/>
  <c r="S82" i="2"/>
  <c r="S83" i="2"/>
  <c r="S84" i="2"/>
  <c r="S85" i="2"/>
  <c r="S86" i="2"/>
  <c r="S87" i="2"/>
  <c r="S88" i="2"/>
  <c r="S89" i="2"/>
  <c r="S90" i="2"/>
  <c r="S91" i="2"/>
  <c r="S92" i="2"/>
  <c r="S93" i="2"/>
  <c r="S94" i="2"/>
  <c r="S95" i="2"/>
  <c r="S96" i="2"/>
  <c r="S97" i="2"/>
  <c r="S98" i="2"/>
  <c r="S99" i="2"/>
  <c r="S100" i="2"/>
  <c r="S101" i="2"/>
  <c r="S102" i="2"/>
  <c r="S105" i="2"/>
  <c r="S106" i="2"/>
  <c r="S107" i="2"/>
  <c r="S108" i="2"/>
  <c r="S109" i="2"/>
  <c r="S110" i="2"/>
  <c r="S111" i="2"/>
  <c r="S112" i="2"/>
  <c r="S113" i="2"/>
  <c r="S114" i="2"/>
  <c r="S115" i="2"/>
  <c r="S116" i="2"/>
  <c r="S117" i="2"/>
  <c r="S118" i="2"/>
  <c r="S119" i="2"/>
  <c r="S120" i="2"/>
  <c r="S121" i="2"/>
  <c r="S122" i="2"/>
  <c r="S123" i="2"/>
  <c r="S124" i="2"/>
  <c r="S125" i="2"/>
  <c r="S126" i="2"/>
  <c r="S127" i="2"/>
  <c r="S128" i="2"/>
  <c r="S129" i="2"/>
  <c r="S130" i="2"/>
  <c r="S131" i="2"/>
  <c r="U11" i="2"/>
  <c r="T11" i="2"/>
  <c r="S11" i="2"/>
  <c r="U10" i="2"/>
  <c r="T10" i="2"/>
  <c r="S10" i="2"/>
  <c r="U9" i="2"/>
  <c r="T9" i="2"/>
  <c r="S9" i="2"/>
  <c r="U8" i="2"/>
  <c r="T8" i="2"/>
  <c r="S8" i="2"/>
  <c r="U7" i="2"/>
  <c r="T7" i="2"/>
  <c r="S7" i="2"/>
  <c r="U6" i="2"/>
  <c r="T6" i="2"/>
  <c r="S6" i="2"/>
  <c r="U137" i="1"/>
  <c r="T137" i="1"/>
  <c r="S137" i="1"/>
  <c r="U136" i="1"/>
  <c r="T136" i="1"/>
  <c r="S136" i="1"/>
  <c r="U135" i="1"/>
  <c r="T135" i="1"/>
  <c r="S135" i="1"/>
  <c r="U134" i="1"/>
  <c r="T134" i="1"/>
  <c r="S134" i="1"/>
  <c r="U133" i="1"/>
  <c r="T133" i="1"/>
  <c r="S133" i="1"/>
  <c r="U132" i="1"/>
  <c r="T132" i="1"/>
  <c r="S132" i="1"/>
  <c r="U131" i="1"/>
  <c r="T131" i="1"/>
  <c r="S131" i="1"/>
  <c r="U130" i="1"/>
  <c r="T130" i="1"/>
  <c r="S130" i="1"/>
  <c r="U129" i="1"/>
  <c r="T129" i="1"/>
  <c r="S129" i="1"/>
  <c r="U128" i="1"/>
  <c r="T128" i="1"/>
  <c r="S128" i="1"/>
  <c r="U127" i="1"/>
  <c r="T127" i="1"/>
  <c r="S127" i="1"/>
  <c r="U126" i="1"/>
  <c r="T126" i="1"/>
  <c r="S126" i="1"/>
  <c r="U125" i="1"/>
  <c r="T125" i="1"/>
  <c r="S125" i="1"/>
  <c r="U124" i="1"/>
  <c r="T124" i="1"/>
  <c r="S124" i="1"/>
  <c r="U123" i="1"/>
  <c r="T123" i="1"/>
  <c r="S123" i="1"/>
  <c r="U122" i="1"/>
  <c r="T122" i="1"/>
  <c r="S122" i="1"/>
  <c r="U121" i="1"/>
  <c r="T121" i="1"/>
  <c r="S121" i="1"/>
  <c r="U120" i="1"/>
  <c r="T120" i="1"/>
  <c r="S120" i="1"/>
  <c r="U119" i="1"/>
  <c r="T119" i="1"/>
  <c r="S119" i="1"/>
  <c r="U118" i="1"/>
  <c r="T118" i="1"/>
  <c r="S118" i="1"/>
  <c r="U117" i="1"/>
  <c r="T117" i="1"/>
  <c r="S117" i="1"/>
  <c r="U116" i="1"/>
  <c r="T116" i="1"/>
  <c r="S116" i="1"/>
  <c r="U115" i="1"/>
  <c r="T115" i="1"/>
  <c r="S115" i="1"/>
  <c r="U114" i="1"/>
  <c r="T114" i="1"/>
  <c r="S114" i="1"/>
  <c r="U113" i="1"/>
  <c r="T113" i="1"/>
  <c r="S113" i="1"/>
  <c r="U112" i="1"/>
  <c r="T112" i="1"/>
  <c r="S112" i="1"/>
  <c r="U111" i="1"/>
  <c r="T111" i="1"/>
  <c r="S111" i="1"/>
  <c r="U110" i="1"/>
  <c r="T110" i="1"/>
  <c r="S110" i="1"/>
  <c r="U109" i="1"/>
  <c r="T109" i="1"/>
  <c r="S109" i="1"/>
  <c r="U108" i="1"/>
  <c r="T108" i="1"/>
  <c r="S108" i="1"/>
  <c r="U107" i="1"/>
  <c r="T107" i="1"/>
  <c r="S107" i="1"/>
  <c r="U106" i="1"/>
  <c r="T106" i="1"/>
  <c r="S106" i="1"/>
  <c r="U105" i="1"/>
  <c r="T105" i="1"/>
  <c r="S105" i="1"/>
  <c r="U104" i="1"/>
  <c r="T104" i="1"/>
  <c r="S104" i="1"/>
  <c r="U103" i="1"/>
  <c r="T103" i="1"/>
  <c r="S103" i="1"/>
  <c r="U102" i="1"/>
  <c r="T102" i="1"/>
  <c r="S102" i="1"/>
  <c r="U101" i="1"/>
  <c r="T101" i="1"/>
  <c r="S101" i="1"/>
  <c r="U100" i="1"/>
  <c r="T100" i="1"/>
  <c r="S100" i="1"/>
  <c r="U99" i="1"/>
  <c r="T99" i="1"/>
  <c r="S99" i="1"/>
  <c r="U98" i="1"/>
  <c r="T98" i="1"/>
  <c r="S98" i="1"/>
  <c r="U97" i="1"/>
  <c r="T97" i="1"/>
  <c r="S97" i="1"/>
  <c r="U96" i="1"/>
  <c r="T96" i="1"/>
  <c r="S96" i="1"/>
  <c r="U95" i="1"/>
  <c r="T95" i="1"/>
  <c r="S95" i="1"/>
  <c r="U94" i="1"/>
  <c r="T94" i="1"/>
  <c r="S94" i="1"/>
  <c r="U93" i="1"/>
  <c r="T93" i="1"/>
  <c r="S93" i="1"/>
  <c r="U92" i="1"/>
  <c r="T92" i="1"/>
  <c r="S92" i="1"/>
  <c r="U91" i="1"/>
  <c r="T91" i="1"/>
  <c r="S91" i="1"/>
  <c r="U90" i="1"/>
  <c r="T90" i="1"/>
  <c r="S90" i="1"/>
  <c r="U89" i="1"/>
  <c r="T89" i="1"/>
  <c r="S89" i="1"/>
  <c r="U88" i="1"/>
  <c r="T88" i="1"/>
  <c r="S88" i="1"/>
  <c r="U87" i="1"/>
  <c r="T87" i="1"/>
  <c r="S87" i="1"/>
  <c r="U86" i="1"/>
  <c r="T86" i="1"/>
  <c r="S86" i="1"/>
  <c r="U85" i="1"/>
  <c r="T85" i="1"/>
  <c r="S85" i="1"/>
  <c r="U84" i="1"/>
  <c r="T84" i="1"/>
  <c r="S84" i="1"/>
  <c r="U83" i="1"/>
  <c r="T83" i="1"/>
  <c r="S83" i="1"/>
  <c r="U82" i="1"/>
  <c r="T82" i="1"/>
  <c r="S82" i="1"/>
  <c r="U81" i="1"/>
  <c r="T81" i="1"/>
  <c r="S81" i="1"/>
  <c r="U80" i="1"/>
  <c r="T80" i="1"/>
  <c r="S80" i="1"/>
  <c r="U79" i="1"/>
  <c r="T79" i="1"/>
  <c r="S79" i="1"/>
  <c r="U78" i="1"/>
  <c r="T78" i="1"/>
  <c r="S78" i="1"/>
  <c r="U77" i="1"/>
  <c r="T77" i="1"/>
  <c r="S77" i="1"/>
  <c r="U76" i="1"/>
  <c r="T76" i="1"/>
  <c r="S76" i="1"/>
  <c r="U75" i="1"/>
  <c r="T75" i="1"/>
  <c r="S75" i="1"/>
  <c r="U74" i="1"/>
  <c r="T74" i="1"/>
  <c r="S74" i="1"/>
  <c r="U73" i="1"/>
  <c r="T73" i="1"/>
  <c r="S73" i="1"/>
  <c r="U72" i="1"/>
  <c r="T72" i="1"/>
  <c r="S72" i="1"/>
  <c r="U71" i="1"/>
  <c r="T71" i="1"/>
  <c r="S71" i="1"/>
  <c r="U70" i="1"/>
  <c r="T70" i="1"/>
  <c r="S70" i="1"/>
  <c r="U69" i="1"/>
  <c r="T69" i="1"/>
  <c r="S69" i="1"/>
  <c r="U68" i="1"/>
  <c r="T68" i="1"/>
  <c r="S68" i="1"/>
  <c r="U67" i="1"/>
  <c r="T67" i="1"/>
  <c r="S67" i="1"/>
  <c r="U66" i="1"/>
  <c r="T66" i="1"/>
  <c r="S66" i="1"/>
  <c r="U65" i="1"/>
  <c r="T65" i="1"/>
  <c r="S65" i="1"/>
  <c r="U64" i="1"/>
  <c r="T64" i="1"/>
  <c r="S64" i="1"/>
  <c r="U63" i="1"/>
  <c r="T63" i="1"/>
  <c r="S63" i="1"/>
  <c r="U62" i="1"/>
  <c r="T62" i="1"/>
  <c r="S62" i="1"/>
  <c r="U61" i="1"/>
  <c r="T61" i="1"/>
  <c r="S61" i="1"/>
  <c r="U60" i="1"/>
  <c r="T60" i="1"/>
  <c r="S60" i="1"/>
  <c r="U59" i="1"/>
  <c r="T59" i="1"/>
  <c r="S59" i="1"/>
  <c r="U58" i="1"/>
  <c r="T58" i="1"/>
  <c r="S58" i="1"/>
  <c r="U57" i="1"/>
  <c r="T57" i="1"/>
  <c r="S57" i="1"/>
  <c r="U56" i="1"/>
  <c r="T56" i="1"/>
  <c r="S56" i="1"/>
  <c r="U55" i="1"/>
  <c r="T55" i="1"/>
  <c r="S55" i="1"/>
  <c r="U54" i="1"/>
  <c r="T54" i="1"/>
  <c r="S54" i="1"/>
  <c r="U53" i="1"/>
  <c r="T53" i="1"/>
  <c r="S53" i="1"/>
  <c r="U52" i="1"/>
  <c r="T52" i="1"/>
  <c r="S52" i="1"/>
  <c r="U51" i="1"/>
  <c r="T51" i="1"/>
  <c r="S51" i="1"/>
  <c r="U50" i="1"/>
  <c r="T50" i="1"/>
  <c r="S50" i="1"/>
  <c r="U49" i="1"/>
  <c r="T49" i="1"/>
  <c r="S49" i="1"/>
  <c r="U48" i="1"/>
  <c r="T48" i="1"/>
  <c r="S48" i="1"/>
  <c r="U47" i="1"/>
  <c r="T47" i="1"/>
  <c r="S47" i="1"/>
  <c r="U46" i="1"/>
  <c r="T46" i="1"/>
  <c r="S46" i="1"/>
  <c r="U45" i="1"/>
  <c r="T45" i="1"/>
  <c r="S45" i="1"/>
  <c r="U44" i="1"/>
  <c r="T44" i="1"/>
  <c r="S44" i="1"/>
  <c r="U43" i="1"/>
  <c r="T43" i="1"/>
  <c r="S43" i="1"/>
  <c r="U42" i="1"/>
  <c r="T42" i="1"/>
  <c r="S42" i="1"/>
  <c r="U41" i="1"/>
  <c r="T41" i="1"/>
  <c r="S41" i="1"/>
  <c r="U40" i="1"/>
  <c r="T40" i="1"/>
  <c r="S40" i="1"/>
  <c r="U39" i="1"/>
  <c r="T39" i="1"/>
  <c r="S39" i="1"/>
  <c r="U38" i="1"/>
  <c r="T38" i="1"/>
  <c r="S38" i="1"/>
  <c r="U37" i="1"/>
  <c r="T37" i="1"/>
  <c r="S37" i="1"/>
  <c r="U36" i="1"/>
  <c r="T36" i="1"/>
  <c r="S36" i="1"/>
  <c r="U35" i="1"/>
  <c r="T35" i="1"/>
  <c r="S35" i="1"/>
  <c r="U34" i="1"/>
  <c r="T34" i="1"/>
  <c r="S34" i="1"/>
  <c r="U33" i="1"/>
  <c r="T33" i="1"/>
  <c r="S33" i="1"/>
  <c r="U32" i="1"/>
  <c r="T32" i="1"/>
  <c r="S32" i="1"/>
  <c r="U31" i="1"/>
  <c r="T31" i="1"/>
  <c r="S31" i="1"/>
  <c r="U30" i="1"/>
  <c r="T30" i="1"/>
  <c r="S30" i="1"/>
  <c r="U29" i="1"/>
  <c r="T29" i="1"/>
  <c r="S29" i="1"/>
  <c r="U28" i="1"/>
  <c r="T28" i="1"/>
  <c r="S28" i="1"/>
  <c r="U27" i="1"/>
  <c r="T27" i="1"/>
  <c r="S27" i="1"/>
  <c r="U26" i="1"/>
  <c r="T26" i="1"/>
  <c r="S26" i="1"/>
  <c r="U25" i="1"/>
  <c r="T25" i="1"/>
  <c r="S25" i="1"/>
  <c r="U24" i="1"/>
  <c r="T24" i="1"/>
  <c r="S24" i="1"/>
  <c r="U23" i="1"/>
  <c r="T23" i="1"/>
  <c r="S23" i="1"/>
  <c r="U22" i="1"/>
  <c r="T22" i="1"/>
  <c r="S22" i="1"/>
  <c r="U21" i="1"/>
  <c r="T21" i="1"/>
  <c r="S21" i="1"/>
  <c r="U20" i="1"/>
  <c r="T20" i="1"/>
  <c r="S20" i="1"/>
  <c r="U19" i="1"/>
  <c r="T19" i="1"/>
  <c r="S19" i="1"/>
  <c r="U18" i="1"/>
  <c r="T18" i="1"/>
  <c r="S18" i="1"/>
  <c r="U17" i="1"/>
  <c r="T17" i="1"/>
  <c r="S17" i="1"/>
  <c r="U16" i="1"/>
  <c r="T16" i="1"/>
  <c r="S16" i="1"/>
  <c r="U15" i="1"/>
  <c r="T15" i="1"/>
  <c r="S15" i="1"/>
  <c r="U14" i="1"/>
  <c r="T14" i="1"/>
  <c r="S14" i="1"/>
  <c r="U13" i="1"/>
  <c r="T13" i="1"/>
  <c r="S13" i="1"/>
  <c r="U12" i="1"/>
  <c r="T12" i="1"/>
  <c r="S12" i="1"/>
  <c r="U11" i="1"/>
  <c r="T11" i="1"/>
  <c r="S11" i="1"/>
  <c r="U10" i="1"/>
  <c r="T10" i="1"/>
  <c r="S10" i="1"/>
  <c r="U9" i="1"/>
  <c r="T9" i="1"/>
  <c r="S9" i="1"/>
  <c r="U8" i="1"/>
  <c r="T8" i="1"/>
  <c r="S8" i="1"/>
  <c r="U7" i="1"/>
  <c r="T7" i="1"/>
  <c r="S7" i="1"/>
  <c r="U6" i="1"/>
  <c r="T6" i="1"/>
  <c r="S6" i="1"/>
</calcChain>
</file>

<file path=xl/sharedStrings.xml><?xml version="1.0" encoding="utf-8"?>
<sst xmlns="http://schemas.openxmlformats.org/spreadsheetml/2006/main" count="391" uniqueCount="90">
  <si>
    <t>Šifra i naziv županije</t>
  </si>
  <si>
    <t>Trajanje blokade</t>
  </si>
  <si>
    <t>Sve pravne osobe ukupno</t>
  </si>
  <si>
    <t>Pravne osobe bez zaposlenih</t>
  </si>
  <si>
    <t>Sve fizičke osobe ukupno</t>
  </si>
  <si>
    <t>Fizičke osobe bez zaposlenih</t>
  </si>
  <si>
    <t>Ukupno pravne i fizičke osobe</t>
  </si>
  <si>
    <t>Broj osoba</t>
  </si>
  <si>
    <t>UKUPNO RH</t>
  </si>
  <si>
    <t>Ukupno</t>
  </si>
  <si>
    <t>ZAGREBAČKA</t>
  </si>
  <si>
    <t>KRAPINSKO-ZAGORSKA</t>
  </si>
  <si>
    <t>SISAČKO-MOSLAVAČKA</t>
  </si>
  <si>
    <t>KARLOVAČKA</t>
  </si>
  <si>
    <t>VARAŽDINSKA</t>
  </si>
  <si>
    <t>KOPRIVNIČKO-KRIŽEVAČKA</t>
  </si>
  <si>
    <t>BJELOVARSKO-BILOGORSKA</t>
  </si>
  <si>
    <t>PRIMORSKO-GORANSKA</t>
  </si>
  <si>
    <t>LIČKO-SENJSKA</t>
  </si>
  <si>
    <t>VIROVITIČKO-PODRAVSKA</t>
  </si>
  <si>
    <t>POŽEŠKO-SLAVONSKA</t>
  </si>
  <si>
    <t>BRODSKO-POSAVSKA</t>
  </si>
  <si>
    <t>ZADARSKA</t>
  </si>
  <si>
    <t>ŠIBENSKO-KNINSKA</t>
  </si>
  <si>
    <t>VUKOVARSKO-SRIJEMSKA</t>
  </si>
  <si>
    <t>SPLITSKO-DALMATINSKA</t>
  </si>
  <si>
    <t>ISTARSKA</t>
  </si>
  <si>
    <t>DUBROVAČKO-NERETVANSKA</t>
  </si>
  <si>
    <t>MEĐIMURSKA</t>
  </si>
  <si>
    <t>GRAD ZAGREB</t>
  </si>
  <si>
    <t>A</t>
  </si>
  <si>
    <t>POLJOPRIVREDA, ŠUMARSTVO I RIBARSTVO</t>
  </si>
  <si>
    <t>B</t>
  </si>
  <si>
    <t>RUDARSTVO I VAĐENJE</t>
  </si>
  <si>
    <t>C</t>
  </si>
  <si>
    <t>PRERAĐIVAČKA INDUSTRIJA</t>
  </si>
  <si>
    <t>D</t>
  </si>
  <si>
    <t>OPSKRBA ELEKTRIČNOM ENERGIJOM, PLINOM, PAROM I KLIMATIZACIJA</t>
  </si>
  <si>
    <t>E</t>
  </si>
  <si>
    <t>OPSKRBA VODOM; UKLANJANJE OTPADNIH VODA, GOSPODARENJE OTPADOM TE DJELATNOSTI SANACIJE OKOLIŠA</t>
  </si>
  <si>
    <t>F</t>
  </si>
  <si>
    <t>GRAĐEVINARSTVO</t>
  </si>
  <si>
    <t>G</t>
  </si>
  <si>
    <t>TRGOVINA NA VELIKO I NA MALO; POPRAVAK MOTORNIH VOZILA I MOTOCIKALA</t>
  </si>
  <si>
    <t>H</t>
  </si>
  <si>
    <t>PRIJEVOZ I SKLADIŠTENJE</t>
  </si>
  <si>
    <t>I</t>
  </si>
  <si>
    <t>DJELATNOSTI PRUŽANJA SMJEŠTAJA TE PRIPREME I USLUŽIVANJA HRANE</t>
  </si>
  <si>
    <t>J</t>
  </si>
  <si>
    <t>INFORMACIJE I KOMUNIKACIJE</t>
  </si>
  <si>
    <t>K</t>
  </si>
  <si>
    <t>FINANCIJSKE DJELATNOSTI I DJELATNOSTI OSIGURANJA</t>
  </si>
  <si>
    <t>L</t>
  </si>
  <si>
    <t>POSLOVANJE NEKRETNINAMA</t>
  </si>
  <si>
    <t>M</t>
  </si>
  <si>
    <t>STRUČNE, ZNANSTVENE I TEHNIČKE DJELATNOSTI</t>
  </si>
  <si>
    <t>N</t>
  </si>
  <si>
    <t>ADMINISTRATIVNE I POMOĆNE USLUŽNE DJELATNOSTI</t>
  </si>
  <si>
    <t>O</t>
  </si>
  <si>
    <t>JAVNA UPRAVA I OBRANA; OBVEZNO SOCIJALNO OSIGURANJE</t>
  </si>
  <si>
    <t>P</t>
  </si>
  <si>
    <t>OBRAZOVANJE</t>
  </si>
  <si>
    <t>Q</t>
  </si>
  <si>
    <t>DJELATNOSTI ZDRAVSTVENE ZAŠTITE I SOCIJALNE SKRBI</t>
  </si>
  <si>
    <t>R</t>
  </si>
  <si>
    <t>UMJETNOST, ZABAVA I REKREACIJA</t>
  </si>
  <si>
    <t>S</t>
  </si>
  <si>
    <t>OSTALE USLUŽNE DJELATNOSTI</t>
  </si>
  <si>
    <t>Iznosi u tisućama kuna</t>
  </si>
  <si>
    <t>Ukupno pravne i fizičke bez zaposl.</t>
  </si>
  <si>
    <t>Prosječan iznos duga</t>
  </si>
  <si>
    <t xml:space="preserve">Broj zaposlenih </t>
  </si>
  <si>
    <t xml:space="preserve">Iznos neizvršenih osnova </t>
  </si>
  <si>
    <t>Broj  
osoba</t>
  </si>
  <si>
    <t xml:space="preserve">Po pravnoj osobi </t>
  </si>
  <si>
    <t xml:space="preserve">Po fizičkoj  osobi </t>
  </si>
  <si>
    <t>Po pravnoj i fizičkoj osobi ukupno</t>
  </si>
  <si>
    <t>Neizvršene osnove po županijama za blokirane pravne i fizičke osobe na dan 30. 4. 2017. promatrano po županijama i po ročnosti</t>
  </si>
  <si>
    <t>Sve županije ukupno (UKUPNO RH)</t>
  </si>
  <si>
    <t>do 30 dana</t>
  </si>
  <si>
    <t>31 – 60 dana</t>
  </si>
  <si>
    <t>61 – 180 dana</t>
  </si>
  <si>
    <t>181 – 360 dana</t>
  </si>
  <si>
    <t>preko 360 dana</t>
  </si>
  <si>
    <t>OSIJEČKO-BARANJSKA</t>
  </si>
  <si>
    <t>Šifra i naziv djelatnosti</t>
  </si>
  <si>
    <t>Neizvršene osnove po područjima DJELATNOSTI za blokirane pravne i fizičke osobe na dan 30. 4. 2017.</t>
  </si>
  <si>
    <t>Ukupno sve djelatnosti (Ukupno RH)</t>
  </si>
  <si>
    <t>Z</t>
  </si>
  <si>
    <t>FIZIČKE OSOBE BEZ DJELATNOSTI ILI DJELATNOST NEPOZNATA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</si>
</sst>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0"/>
      <name val="MS Sans Serif"/>
      <charset val="238"/>
    </font>
    <font>
      <b/>
      <sz val="11"/>
      <color indexed="56"/>
      <name val="Arial"/>
      <family val="2"/>
      <charset val="238"/>
    </font>
    <font>
      <b/>
      <sz val="9"/>
      <color indexed="56"/>
      <name val="Arial"/>
      <family val="2"/>
      <charset val="238"/>
    </font>
    <font>
      <sz val="9"/>
      <color indexed="56"/>
      <name val="Arial"/>
      <family val="2"/>
      <charset val="238"/>
    </font>
    <font>
      <sz val="10"/>
      <name val="MS Sans Serif"/>
      <family val="2"/>
      <charset val="238"/>
    </font>
    <font>
      <sz val="8"/>
      <color indexed="56"/>
      <name val="Arial"/>
      <family val="2"/>
      <charset val="238"/>
    </font>
    <font>
      <sz val="10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  <font>
      <sz val="10"/>
      <name val="Arial"/>
      <family val="2"/>
      <charset val="238"/>
    </font>
    <font>
      <b/>
      <sz val="8"/>
      <color theme="0"/>
      <name val="Arial"/>
      <family val="2"/>
      <charset val="238"/>
    </font>
    <font>
      <sz val="10"/>
      <color theme="0"/>
      <name val="Arial"/>
      <family val="2"/>
      <charset val="238"/>
    </font>
    <font>
      <b/>
      <sz val="7"/>
      <color theme="0"/>
      <name val="Arial"/>
      <family val="2"/>
      <charset val="238"/>
    </font>
    <font>
      <b/>
      <sz val="9"/>
      <name val="MS Sans Serif"/>
      <family val="2"/>
      <charset val="238"/>
    </font>
    <font>
      <sz val="9"/>
      <color rgb="FF003366"/>
      <name val="Arial"/>
      <family val="2"/>
      <charset val="238"/>
    </font>
    <font>
      <b/>
      <sz val="9"/>
      <color rgb="FF003366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theme="3" tint="-0.24994659260841701"/>
        <bgColor indexed="0"/>
      </patternFill>
    </fill>
    <fill>
      <patternFill patternType="solid">
        <fgColor theme="3" tint="-0.24994659260841701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4" tint="0.79998168889431442"/>
        <bgColor indexed="8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6" tint="0.79998168889431442"/>
        <bgColor indexed="8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9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9"/>
      </right>
      <top/>
      <bottom style="thin">
        <color indexed="64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/>
      <diagonal/>
    </border>
    <border>
      <left style="thin">
        <color indexed="22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22"/>
      </right>
      <top/>
      <bottom style="thin">
        <color indexed="64"/>
      </bottom>
      <diagonal/>
    </border>
    <border>
      <left style="thin">
        <color indexed="22"/>
      </left>
      <right style="thin">
        <color indexed="64"/>
      </right>
      <top/>
      <bottom style="thin">
        <color indexed="64"/>
      </bottom>
      <diagonal/>
    </border>
    <border>
      <left style="thin">
        <color indexed="9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indexed="64"/>
      </left>
      <right/>
      <top/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22"/>
      </bottom>
      <diagonal/>
    </border>
    <border>
      <left style="thin">
        <color indexed="64"/>
      </left>
      <right style="thin">
        <color indexed="55"/>
      </right>
      <top/>
      <bottom style="thin">
        <color indexed="22"/>
      </bottom>
      <diagonal/>
    </border>
    <border>
      <left style="thin">
        <color indexed="55"/>
      </left>
      <right style="thin">
        <color indexed="55"/>
      </right>
      <top/>
      <bottom style="thin">
        <color indexed="22"/>
      </bottom>
      <diagonal/>
    </border>
    <border>
      <left style="thin">
        <color indexed="55"/>
      </left>
      <right style="thin">
        <color indexed="64"/>
      </right>
      <top/>
      <bottom style="thin">
        <color indexed="22"/>
      </bottom>
      <diagonal/>
    </border>
    <border>
      <left style="thin">
        <color indexed="64"/>
      </left>
      <right style="thin">
        <color indexed="55"/>
      </right>
      <top style="thin">
        <color indexed="22"/>
      </top>
      <bottom style="thin">
        <color indexed="22"/>
      </bottom>
      <diagonal/>
    </border>
    <border>
      <left style="thin">
        <color indexed="55"/>
      </left>
      <right style="thin">
        <color indexed="55"/>
      </right>
      <top style="thin">
        <color indexed="22"/>
      </top>
      <bottom style="thin">
        <color indexed="22"/>
      </bottom>
      <diagonal/>
    </border>
    <border>
      <left style="thin">
        <color indexed="55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55"/>
      </right>
      <top style="thin">
        <color indexed="22"/>
      </top>
      <bottom style="thin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22"/>
      </top>
      <bottom style="thin">
        <color indexed="64"/>
      </bottom>
      <diagonal/>
    </border>
    <border>
      <left style="thin">
        <color indexed="55"/>
      </left>
      <right style="thin">
        <color indexed="64"/>
      </right>
      <top style="thin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55"/>
      </right>
      <top style="thin">
        <color indexed="64"/>
      </top>
      <bottom style="thin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64"/>
      </top>
      <bottom style="thin">
        <color indexed="64"/>
      </bottom>
      <diagonal/>
    </border>
    <border>
      <left style="thin">
        <color indexed="55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55"/>
      </right>
      <top style="thin">
        <color indexed="64"/>
      </top>
      <bottom style="thin">
        <color indexed="22"/>
      </bottom>
      <diagonal/>
    </border>
    <border>
      <left style="thin">
        <color indexed="55"/>
      </left>
      <right style="thin">
        <color indexed="55"/>
      </right>
      <top style="thin">
        <color indexed="64"/>
      </top>
      <bottom style="thin">
        <color indexed="22"/>
      </bottom>
      <diagonal/>
    </border>
    <border>
      <left style="thin">
        <color indexed="55"/>
      </left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9"/>
      </left>
      <right/>
      <top style="thin">
        <color indexed="64"/>
      </top>
      <bottom/>
      <diagonal/>
    </border>
    <border>
      <left style="thin">
        <color indexed="9"/>
      </left>
      <right/>
      <top/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249977111117893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theme="0" tint="-0.249977111117893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 tint="-0.249977111117893"/>
      </bottom>
      <diagonal/>
    </border>
    <border>
      <left style="thin">
        <color indexed="64"/>
      </left>
      <right style="thin">
        <color indexed="22"/>
      </right>
      <top style="thin">
        <color theme="0" tint="-0.249977111117893"/>
      </top>
      <bottom/>
      <diagonal/>
    </border>
    <border>
      <left style="thin">
        <color indexed="22"/>
      </left>
      <right style="thin">
        <color theme="0" tint="-0.249977111117893"/>
      </right>
      <top style="thin">
        <color theme="0" tint="-0.249977111117893"/>
      </top>
      <bottom/>
      <diagonal/>
    </border>
    <border>
      <left/>
      <right/>
      <top/>
      <bottom style="thin">
        <color indexed="22"/>
      </bottom>
      <diagonal/>
    </border>
    <border>
      <left style="thin">
        <color indexed="22"/>
      </left>
      <right style="thin">
        <color theme="0" tint="-0.249977111117893"/>
      </right>
      <top/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64"/>
      </bottom>
      <diagonal/>
    </border>
    <border>
      <left style="thin">
        <color indexed="22"/>
      </left>
      <right style="thin">
        <color theme="0" tint="-0.249977111117893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4" fillId="0" borderId="0"/>
    <xf numFmtId="0" fontId="4" fillId="0" borderId="0"/>
    <xf numFmtId="0" fontId="6" fillId="0" borderId="0"/>
    <xf numFmtId="0" fontId="8" fillId="0" borderId="0"/>
    <xf numFmtId="0" fontId="6" fillId="0" borderId="0"/>
  </cellStyleXfs>
  <cellXfs count="118">
    <xf numFmtId="0" fontId="0" fillId="0" borderId="0" xfId="0"/>
    <xf numFmtId="0" fontId="5" fillId="0" borderId="0" xfId="1" applyFont="1"/>
    <xf numFmtId="3" fontId="5" fillId="0" borderId="0" xfId="1" applyNumberFormat="1" applyFont="1"/>
    <xf numFmtId="0" fontId="5" fillId="0" borderId="0" xfId="1" applyFont="1" applyAlignment="1">
      <alignment horizontal="right"/>
    </xf>
    <xf numFmtId="3" fontId="5" fillId="0" borderId="0" xfId="2" applyNumberFormat="1" applyFont="1"/>
    <xf numFmtId="0" fontId="5" fillId="0" borderId="0" xfId="1" applyFont="1" applyAlignment="1">
      <alignment horizontal="center"/>
    </xf>
    <xf numFmtId="0" fontId="5" fillId="0" borderId="0" xfId="1" applyFont="1" applyAlignment="1">
      <alignment vertical="center"/>
    </xf>
    <xf numFmtId="0" fontId="11" fillId="4" borderId="16" xfId="4" applyFont="1" applyFill="1" applyBorder="1" applyAlignment="1">
      <alignment horizontal="center" vertical="center" wrapText="1"/>
    </xf>
    <xf numFmtId="0" fontId="11" fillId="4" borderId="16" xfId="1" applyFont="1" applyFill="1" applyBorder="1" applyAlignment="1">
      <alignment horizontal="center" vertical="center" wrapText="1"/>
    </xf>
    <xf numFmtId="0" fontId="3" fillId="6" borderId="12" xfId="1" applyFont="1" applyFill="1" applyBorder="1" applyAlignment="1">
      <alignment horizontal="left" vertical="center"/>
    </xf>
    <xf numFmtId="0" fontId="3" fillId="6" borderId="16" xfId="1" applyFont="1" applyFill="1" applyBorder="1" applyAlignment="1">
      <alignment horizontal="left" vertical="center"/>
    </xf>
    <xf numFmtId="0" fontId="2" fillId="7" borderId="17" xfId="1" applyFont="1" applyFill="1" applyBorder="1" applyAlignment="1">
      <alignment horizontal="left" vertical="center"/>
    </xf>
    <xf numFmtId="0" fontId="3" fillId="0" borderId="18" xfId="1" applyFont="1" applyBorder="1" applyAlignment="1">
      <alignment horizontal="left" vertical="center"/>
    </xf>
    <xf numFmtId="0" fontId="3" fillId="0" borderId="20" xfId="1" applyFont="1" applyBorder="1" applyAlignment="1">
      <alignment horizontal="left" vertical="center"/>
    </xf>
    <xf numFmtId="0" fontId="3" fillId="0" borderId="21" xfId="1" applyFont="1" applyBorder="1" applyAlignment="1">
      <alignment horizontal="left" vertical="center"/>
    </xf>
    <xf numFmtId="0" fontId="2" fillId="7" borderId="22" xfId="1" applyFont="1" applyFill="1" applyBorder="1" applyAlignment="1">
      <alignment horizontal="left" vertical="center"/>
    </xf>
    <xf numFmtId="0" fontId="3" fillId="0" borderId="23" xfId="1" applyFont="1" applyBorder="1" applyAlignment="1">
      <alignment horizontal="left" vertical="center"/>
    </xf>
    <xf numFmtId="3" fontId="3" fillId="6" borderId="12" xfId="2" applyNumberFormat="1" applyFont="1" applyFill="1" applyBorder="1" applyAlignment="1">
      <alignment vertical="center"/>
    </xf>
    <xf numFmtId="3" fontId="3" fillId="6" borderId="16" xfId="2" applyNumberFormat="1" applyFont="1" applyFill="1" applyBorder="1" applyAlignment="1">
      <alignment vertical="center"/>
    </xf>
    <xf numFmtId="3" fontId="2" fillId="7" borderId="17" xfId="2" applyNumberFormat="1" applyFont="1" applyFill="1" applyBorder="1" applyAlignment="1">
      <alignment vertical="center"/>
    </xf>
    <xf numFmtId="3" fontId="3" fillId="0" borderId="24" xfId="2" applyNumberFormat="1" applyFont="1" applyBorder="1" applyAlignment="1">
      <alignment vertical="center"/>
    </xf>
    <xf numFmtId="3" fontId="3" fillId="0" borderId="25" xfId="2" applyNumberFormat="1" applyFont="1" applyBorder="1" applyAlignment="1">
      <alignment vertical="center"/>
    </xf>
    <xf numFmtId="3" fontId="3" fillId="0" borderId="26" xfId="2" applyNumberFormat="1" applyFont="1" applyBorder="1" applyAlignment="1">
      <alignment vertical="center"/>
    </xf>
    <xf numFmtId="3" fontId="3" fillId="0" borderId="27" xfId="2" applyNumberFormat="1" applyFont="1" applyBorder="1" applyAlignment="1">
      <alignment vertical="center"/>
    </xf>
    <xf numFmtId="3" fontId="3" fillId="0" borderId="28" xfId="2" applyNumberFormat="1" applyFont="1" applyBorder="1" applyAlignment="1">
      <alignment vertical="center"/>
    </xf>
    <xf numFmtId="3" fontId="3" fillId="0" borderId="29" xfId="2" applyNumberFormat="1" applyFont="1" applyBorder="1" applyAlignment="1">
      <alignment vertical="center"/>
    </xf>
    <xf numFmtId="3" fontId="3" fillId="0" borderId="30" xfId="2" applyNumberFormat="1" applyFont="1" applyBorder="1" applyAlignment="1">
      <alignment vertical="center"/>
    </xf>
    <xf numFmtId="3" fontId="3" fillId="0" borderId="31" xfId="2" applyNumberFormat="1" applyFont="1" applyBorder="1" applyAlignment="1">
      <alignment vertical="center"/>
    </xf>
    <xf numFmtId="3" fontId="3" fillId="0" borderId="32" xfId="2" applyNumberFormat="1" applyFont="1" applyBorder="1" applyAlignment="1">
      <alignment vertical="center"/>
    </xf>
    <xf numFmtId="3" fontId="2" fillId="7" borderId="33" xfId="2" applyNumberFormat="1" applyFont="1" applyFill="1" applyBorder="1" applyAlignment="1">
      <alignment vertical="center"/>
    </xf>
    <xf numFmtId="3" fontId="2" fillId="7" borderId="34" xfId="2" applyNumberFormat="1" applyFont="1" applyFill="1" applyBorder="1" applyAlignment="1">
      <alignment vertical="center"/>
    </xf>
    <xf numFmtId="3" fontId="2" fillId="7" borderId="35" xfId="2" applyNumberFormat="1" applyFont="1" applyFill="1" applyBorder="1" applyAlignment="1">
      <alignment vertical="center"/>
    </xf>
    <xf numFmtId="3" fontId="3" fillId="0" borderId="36" xfId="2" applyNumberFormat="1" applyFont="1" applyBorder="1" applyAlignment="1">
      <alignment vertical="center"/>
    </xf>
    <xf numFmtId="3" fontId="3" fillId="0" borderId="37" xfId="2" applyNumberFormat="1" applyFont="1" applyBorder="1" applyAlignment="1">
      <alignment vertical="center"/>
    </xf>
    <xf numFmtId="3" fontId="3" fillId="0" borderId="38" xfId="2" applyNumberFormat="1" applyFont="1" applyBorder="1" applyAlignment="1">
      <alignment vertical="center"/>
    </xf>
    <xf numFmtId="3" fontId="3" fillId="5" borderId="12" xfId="5" applyNumberFormat="1" applyFont="1" applyFill="1" applyBorder="1" applyAlignment="1">
      <alignment horizontal="right" vertical="center"/>
    </xf>
    <xf numFmtId="3" fontId="3" fillId="5" borderId="16" xfId="5" applyNumberFormat="1" applyFont="1" applyFill="1" applyBorder="1" applyAlignment="1">
      <alignment horizontal="right" vertical="center"/>
    </xf>
    <xf numFmtId="3" fontId="3" fillId="0" borderId="24" xfId="5" applyNumberFormat="1" applyFont="1" applyFill="1" applyBorder="1" applyAlignment="1">
      <alignment horizontal="right" vertical="center"/>
    </xf>
    <xf numFmtId="3" fontId="3" fillId="0" borderId="25" xfId="5" applyNumberFormat="1" applyFont="1" applyFill="1" applyBorder="1" applyAlignment="1">
      <alignment horizontal="right" vertical="center"/>
    </xf>
    <xf numFmtId="3" fontId="3" fillId="0" borderId="26" xfId="5" applyNumberFormat="1" applyFont="1" applyFill="1" applyBorder="1" applyAlignment="1">
      <alignment horizontal="right" vertical="center"/>
    </xf>
    <xf numFmtId="3" fontId="3" fillId="0" borderId="27" xfId="5" applyNumberFormat="1" applyFont="1" applyFill="1" applyBorder="1" applyAlignment="1">
      <alignment horizontal="right" vertical="center"/>
    </xf>
    <xf numFmtId="3" fontId="3" fillId="0" borderId="28" xfId="5" applyNumberFormat="1" applyFont="1" applyFill="1" applyBorder="1" applyAlignment="1">
      <alignment horizontal="right" vertical="center"/>
    </xf>
    <xf numFmtId="3" fontId="3" fillId="0" borderId="29" xfId="5" applyNumberFormat="1" applyFont="1" applyFill="1" applyBorder="1" applyAlignment="1">
      <alignment horizontal="right" vertical="center"/>
    </xf>
    <xf numFmtId="3" fontId="3" fillId="0" borderId="30" xfId="5" applyNumberFormat="1" applyFont="1" applyFill="1" applyBorder="1" applyAlignment="1">
      <alignment horizontal="right" vertical="center"/>
    </xf>
    <xf numFmtId="3" fontId="3" fillId="0" borderId="31" xfId="5" applyNumberFormat="1" applyFont="1" applyFill="1" applyBorder="1" applyAlignment="1">
      <alignment horizontal="right" vertical="center"/>
    </xf>
    <xf numFmtId="3" fontId="3" fillId="0" borderId="32" xfId="5" applyNumberFormat="1" applyFont="1" applyFill="1" applyBorder="1" applyAlignment="1">
      <alignment horizontal="right" vertical="center"/>
    </xf>
    <xf numFmtId="3" fontId="3" fillId="0" borderId="36" xfId="5" applyNumberFormat="1" applyFont="1" applyFill="1" applyBorder="1" applyAlignment="1">
      <alignment horizontal="right" vertical="center"/>
    </xf>
    <xf numFmtId="3" fontId="3" fillId="0" borderId="37" xfId="5" applyNumberFormat="1" applyFont="1" applyFill="1" applyBorder="1" applyAlignment="1">
      <alignment horizontal="right" vertical="center"/>
    </xf>
    <xf numFmtId="3" fontId="3" fillId="0" borderId="38" xfId="5" applyNumberFormat="1" applyFont="1" applyFill="1" applyBorder="1" applyAlignment="1">
      <alignment horizontal="right" vertical="center"/>
    </xf>
    <xf numFmtId="0" fontId="5" fillId="0" borderId="0" xfId="2" applyFont="1"/>
    <xf numFmtId="3" fontId="5" fillId="0" borderId="0" xfId="2" applyNumberFormat="1" applyFont="1" applyAlignment="1">
      <alignment horizontal="center"/>
    </xf>
    <xf numFmtId="0" fontId="5" fillId="0" borderId="0" xfId="4" applyFont="1" applyAlignment="1">
      <alignment horizontal="right"/>
    </xf>
    <xf numFmtId="0" fontId="4" fillId="0" borderId="0" xfId="2"/>
    <xf numFmtId="0" fontId="3" fillId="9" borderId="12" xfId="1" applyFont="1" applyFill="1" applyBorder="1" applyAlignment="1">
      <alignment horizontal="left" vertical="center"/>
    </xf>
    <xf numFmtId="0" fontId="2" fillId="7" borderId="44" xfId="1" applyFont="1" applyFill="1" applyBorder="1" applyAlignment="1">
      <alignment horizontal="left" vertical="center"/>
    </xf>
    <xf numFmtId="0" fontId="3" fillId="0" borderId="47" xfId="1" applyFont="1" applyBorder="1" applyAlignment="1">
      <alignment horizontal="left" vertical="center"/>
    </xf>
    <xf numFmtId="0" fontId="3" fillId="0" borderId="49" xfId="1" applyFont="1" applyBorder="1" applyAlignment="1">
      <alignment horizontal="left" vertical="center"/>
    </xf>
    <xf numFmtId="0" fontId="3" fillId="0" borderId="50" xfId="1" applyFont="1" applyBorder="1" applyAlignment="1">
      <alignment horizontal="left" vertical="center"/>
    </xf>
    <xf numFmtId="0" fontId="2" fillId="7" borderId="52" xfId="1" applyFont="1" applyFill="1" applyBorder="1" applyAlignment="1">
      <alignment horizontal="left" vertical="center"/>
    </xf>
    <xf numFmtId="3" fontId="3" fillId="9" borderId="12" xfId="2" applyNumberFormat="1" applyFont="1" applyFill="1" applyBorder="1" applyAlignment="1">
      <alignment vertical="center"/>
    </xf>
    <xf numFmtId="3" fontId="2" fillId="7" borderId="44" xfId="2" applyNumberFormat="1" applyFont="1" applyFill="1" applyBorder="1" applyAlignment="1">
      <alignment vertical="center"/>
    </xf>
    <xf numFmtId="3" fontId="3" fillId="8" borderId="12" xfId="5" applyNumberFormat="1" applyFont="1" applyFill="1" applyBorder="1" applyAlignment="1">
      <alignment horizontal="right" vertical="center"/>
    </xf>
    <xf numFmtId="3" fontId="13" fillId="10" borderId="27" xfId="5" applyNumberFormat="1" applyFont="1" applyFill="1" applyBorder="1" applyAlignment="1">
      <alignment horizontal="right" vertical="center"/>
    </xf>
    <xf numFmtId="3" fontId="13" fillId="0" borderId="37" xfId="5" applyNumberFormat="1" applyFont="1" applyFill="1" applyBorder="1" applyAlignment="1">
      <alignment horizontal="right" vertical="center"/>
    </xf>
    <xf numFmtId="3" fontId="13" fillId="0" borderId="38" xfId="5" applyNumberFormat="1" applyFont="1" applyFill="1" applyBorder="1" applyAlignment="1">
      <alignment horizontal="right" vertical="center"/>
    </xf>
    <xf numFmtId="3" fontId="13" fillId="0" borderId="28" xfId="5" applyNumberFormat="1" applyFont="1" applyFill="1" applyBorder="1" applyAlignment="1">
      <alignment horizontal="right" vertical="center"/>
    </xf>
    <xf numFmtId="3" fontId="13" fillId="0" borderId="29" xfId="5" applyNumberFormat="1" applyFont="1" applyFill="1" applyBorder="1" applyAlignment="1">
      <alignment horizontal="right" vertical="center"/>
    </xf>
    <xf numFmtId="3" fontId="13" fillId="0" borderId="27" xfId="5" applyNumberFormat="1" applyFont="1" applyFill="1" applyBorder="1" applyAlignment="1">
      <alignment horizontal="right" vertical="center"/>
    </xf>
    <xf numFmtId="3" fontId="13" fillId="0" borderId="30" xfId="2" applyNumberFormat="1" applyFont="1" applyBorder="1" applyAlignment="1">
      <alignment vertical="center"/>
    </xf>
    <xf numFmtId="3" fontId="13" fillId="0" borderId="31" xfId="2" applyNumberFormat="1" applyFont="1" applyBorder="1" applyAlignment="1">
      <alignment vertical="center"/>
    </xf>
    <xf numFmtId="3" fontId="13" fillId="0" borderId="32" xfId="2" applyNumberFormat="1" applyFont="1" applyBorder="1" applyAlignment="1">
      <alignment vertical="center"/>
    </xf>
    <xf numFmtId="3" fontId="13" fillId="0" borderId="30" xfId="5" applyNumberFormat="1" applyFont="1" applyFill="1" applyBorder="1" applyAlignment="1">
      <alignment horizontal="right" vertical="center"/>
    </xf>
    <xf numFmtId="3" fontId="13" fillId="0" borderId="31" xfId="5" applyNumberFormat="1" applyFont="1" applyFill="1" applyBorder="1" applyAlignment="1">
      <alignment horizontal="right" vertical="center"/>
    </xf>
    <xf numFmtId="3" fontId="13" fillId="0" borderId="32" xfId="5" applyNumberFormat="1" applyFont="1" applyFill="1" applyBorder="1" applyAlignment="1">
      <alignment horizontal="right" vertical="center"/>
    </xf>
    <xf numFmtId="3" fontId="14" fillId="7" borderId="33" xfId="2" applyNumberFormat="1" applyFont="1" applyFill="1" applyBorder="1" applyAlignment="1">
      <alignment vertical="center"/>
    </xf>
    <xf numFmtId="3" fontId="14" fillId="7" borderId="34" xfId="2" applyNumberFormat="1" applyFont="1" applyFill="1" applyBorder="1" applyAlignment="1">
      <alignment vertical="center"/>
    </xf>
    <xf numFmtId="3" fontId="14" fillId="7" borderId="35" xfId="2" applyNumberFormat="1" applyFont="1" applyFill="1" applyBorder="1" applyAlignment="1">
      <alignment vertical="center"/>
    </xf>
    <xf numFmtId="3" fontId="2" fillId="0" borderId="5" xfId="0" quotePrefix="1" applyNumberFormat="1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3" fontId="2" fillId="0" borderId="6" xfId="0" quotePrefix="1" applyNumberFormat="1" applyFont="1" applyBorder="1" applyAlignment="1">
      <alignment horizontal="left" vertical="center" wrapText="1"/>
    </xf>
    <xf numFmtId="0" fontId="12" fillId="0" borderId="8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2" fillId="0" borderId="3" xfId="5" applyFont="1" applyFill="1" applyBorder="1" applyAlignment="1">
      <alignment horizontal="center" vertical="center" wrapText="1"/>
    </xf>
    <xf numFmtId="0" fontId="2" fillId="0" borderId="19" xfId="1" applyFont="1" applyBorder="1" applyAlignment="1">
      <alignment horizontal="center" vertical="center" wrapText="1"/>
    </xf>
    <xf numFmtId="3" fontId="2" fillId="0" borderId="8" xfId="0" quotePrefix="1" applyNumberFormat="1" applyFont="1" applyBorder="1" applyAlignment="1">
      <alignment horizontal="left" vertical="center" wrapText="1"/>
    </xf>
    <xf numFmtId="0" fontId="2" fillId="5" borderId="12" xfId="5" applyFont="1" applyFill="1" applyBorder="1" applyAlignment="1">
      <alignment horizontal="center" vertical="center" wrapText="1"/>
    </xf>
    <xf numFmtId="0" fontId="3" fillId="6" borderId="12" xfId="1" applyFont="1" applyFill="1" applyBorder="1" applyAlignment="1">
      <alignment horizontal="center" vertical="center" wrapText="1"/>
    </xf>
    <xf numFmtId="0" fontId="2" fillId="6" borderId="12" xfId="1" applyFont="1" applyFill="1" applyBorder="1" applyAlignment="1">
      <alignment horizontal="center" vertical="center" wrapText="1"/>
    </xf>
    <xf numFmtId="0" fontId="2" fillId="6" borderId="17" xfId="1" applyFont="1" applyFill="1" applyBorder="1" applyAlignment="1">
      <alignment horizontal="center" vertical="center" wrapText="1"/>
    </xf>
    <xf numFmtId="0" fontId="3" fillId="6" borderId="17" xfId="1" applyFont="1" applyFill="1" applyBorder="1" applyAlignment="1">
      <alignment horizontal="center" vertical="center" wrapText="1"/>
    </xf>
    <xf numFmtId="0" fontId="1" fillId="0" borderId="0" xfId="1" applyFont="1" applyAlignment="1">
      <alignment horizontal="left" vertical="center"/>
    </xf>
    <xf numFmtId="0" fontId="7" fillId="2" borderId="1" xfId="3" applyFont="1" applyFill="1" applyBorder="1" applyAlignment="1">
      <alignment horizontal="center" vertical="center" wrapText="1"/>
    </xf>
    <xf numFmtId="0" fontId="8" fillId="3" borderId="2" xfId="4" applyFont="1" applyFill="1" applyBorder="1" applyAlignment="1">
      <alignment vertical="center"/>
    </xf>
    <xf numFmtId="0" fontId="8" fillId="3" borderId="13" xfId="4" applyFont="1" applyFill="1" applyBorder="1" applyAlignment="1">
      <alignment vertical="center"/>
    </xf>
    <xf numFmtId="0" fontId="8" fillId="3" borderId="14" xfId="4" applyFont="1" applyFill="1" applyBorder="1" applyAlignment="1">
      <alignment vertical="center"/>
    </xf>
    <xf numFmtId="0" fontId="7" fillId="2" borderId="11" xfId="3" applyFont="1" applyFill="1" applyBorder="1" applyAlignment="1">
      <alignment horizontal="center" vertical="center" wrapText="1"/>
    </xf>
    <xf numFmtId="0" fontId="7" fillId="2" borderId="15" xfId="3" applyFont="1" applyFill="1" applyBorder="1" applyAlignment="1">
      <alignment horizontal="center" vertical="center" wrapText="1"/>
    </xf>
    <xf numFmtId="0" fontId="9" fillId="4" borderId="12" xfId="4" applyFont="1" applyFill="1" applyBorder="1" applyAlignment="1">
      <alignment horizontal="center" vertical="center"/>
    </xf>
    <xf numFmtId="0" fontId="9" fillId="4" borderId="12" xfId="4" applyFont="1" applyFill="1" applyBorder="1" applyAlignment="1">
      <alignment horizontal="center" vertical="center" wrapText="1"/>
    </xf>
    <xf numFmtId="0" fontId="10" fillId="4" borderId="12" xfId="4" applyFont="1" applyFill="1" applyBorder="1" applyAlignment="1">
      <alignment horizontal="center" vertical="center" wrapText="1"/>
    </xf>
    <xf numFmtId="0" fontId="2" fillId="0" borderId="45" xfId="5" applyFont="1" applyFill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 wrapText="1"/>
    </xf>
    <xf numFmtId="0" fontId="2" fillId="0" borderId="9" xfId="1" applyFont="1" applyBorder="1" applyAlignment="1">
      <alignment horizontal="center" vertical="center" wrapText="1"/>
    </xf>
    <xf numFmtId="3" fontId="2" fillId="0" borderId="46" xfId="0" quotePrefix="1" applyNumberFormat="1" applyFont="1" applyBorder="1" applyAlignment="1">
      <alignment horizontal="left" vertical="center" wrapText="1"/>
    </xf>
    <xf numFmtId="0" fontId="12" fillId="0" borderId="48" xfId="0" applyFont="1" applyBorder="1" applyAlignment="1">
      <alignment horizontal="left" vertical="center" wrapText="1"/>
    </xf>
    <xf numFmtId="0" fontId="12" fillId="0" borderId="51" xfId="0" applyFont="1" applyBorder="1" applyAlignment="1">
      <alignment horizontal="left" vertical="center" wrapText="1"/>
    </xf>
    <xf numFmtId="0" fontId="2" fillId="8" borderId="22" xfId="3" applyFont="1" applyFill="1" applyBorder="1" applyAlignment="1">
      <alignment horizontal="center" vertical="center" wrapText="1"/>
    </xf>
    <xf numFmtId="0" fontId="3" fillId="9" borderId="41" xfId="2" applyFont="1" applyFill="1" applyBorder="1" applyAlignment="1">
      <alignment horizontal="center" vertical="center" wrapText="1"/>
    </xf>
    <xf numFmtId="0" fontId="2" fillId="9" borderId="22" xfId="2" applyFont="1" applyFill="1" applyBorder="1" applyAlignment="1">
      <alignment horizontal="center" vertical="center" wrapText="1"/>
    </xf>
    <xf numFmtId="0" fontId="2" fillId="9" borderId="42" xfId="2" applyFont="1" applyFill="1" applyBorder="1" applyAlignment="1">
      <alignment horizontal="center" vertical="center" wrapText="1"/>
    </xf>
    <xf numFmtId="0" fontId="3" fillId="9" borderId="43" xfId="2" applyFont="1" applyFill="1" applyBorder="1" applyAlignment="1">
      <alignment horizontal="center" vertical="center" wrapText="1"/>
    </xf>
    <xf numFmtId="0" fontId="1" fillId="0" borderId="0" xfId="4" applyFont="1" applyAlignment="1">
      <alignment horizontal="left" vertical="center"/>
    </xf>
    <xf numFmtId="0" fontId="7" fillId="2" borderId="2" xfId="3" applyFont="1" applyFill="1" applyBorder="1" applyAlignment="1">
      <alignment horizontal="center" vertical="center" wrapText="1"/>
    </xf>
    <xf numFmtId="0" fontId="7" fillId="2" borderId="3" xfId="3" applyFont="1" applyFill="1" applyBorder="1" applyAlignment="1">
      <alignment horizontal="center" vertical="center" wrapText="1"/>
    </xf>
    <xf numFmtId="0" fontId="7" fillId="2" borderId="4" xfId="3" applyFont="1" applyFill="1" applyBorder="1" applyAlignment="1">
      <alignment horizontal="center" vertical="center" wrapText="1"/>
    </xf>
    <xf numFmtId="0" fontId="7" fillId="2" borderId="39" xfId="3" applyFont="1" applyFill="1" applyBorder="1" applyAlignment="1">
      <alignment horizontal="center" vertical="center" wrapText="1"/>
    </xf>
    <xf numFmtId="0" fontId="7" fillId="2" borderId="40" xfId="3" applyFont="1" applyFill="1" applyBorder="1" applyAlignment="1">
      <alignment horizontal="center" vertical="center" wrapText="1"/>
    </xf>
  </cellXfs>
  <cellStyles count="6">
    <cellStyle name="Normalno" xfId="0" builtinId="0"/>
    <cellStyle name="Normalno 2" xfId="4"/>
    <cellStyle name="Obično 2 2" xfId="1"/>
    <cellStyle name="Obično_Podaci" xfId="3"/>
    <cellStyle name="Obično_Podaci 2" xfId="5"/>
    <cellStyle name="Obično_Rekapitulacija po zupanijama i djelatnostima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37"/>
  <sheetViews>
    <sheetView tabSelected="1" workbookViewId="0">
      <selection sqref="A1:U1"/>
    </sheetView>
  </sheetViews>
  <sheetFormatPr defaultRowHeight="12.75" x14ac:dyDescent="0.2"/>
  <cols>
    <col min="1" max="1" width="4.7109375" customWidth="1"/>
    <col min="2" max="2" width="20.7109375" customWidth="1"/>
    <col min="3" max="3" width="13.42578125" style="1" customWidth="1"/>
    <col min="4" max="5" width="8.42578125" customWidth="1"/>
    <col min="6" max="6" width="10.7109375" customWidth="1"/>
    <col min="7" max="7" width="7.7109375" customWidth="1"/>
    <col min="8" max="8" width="10.7109375" customWidth="1"/>
    <col min="9" max="10" width="8.42578125" customWidth="1"/>
    <col min="11" max="11" width="10.7109375" customWidth="1"/>
    <col min="12" max="12" width="7.7109375" customWidth="1"/>
    <col min="13" max="13" width="10.7109375" customWidth="1"/>
    <col min="14" max="15" width="8.42578125" customWidth="1"/>
    <col min="16" max="16" width="10.7109375" customWidth="1"/>
    <col min="17" max="17" width="7.7109375" customWidth="1"/>
    <col min="18" max="18" width="10.7109375" customWidth="1"/>
    <col min="19" max="20" width="8.42578125" style="1" customWidth="1"/>
    <col min="21" max="21" width="10.7109375" style="1" customWidth="1"/>
  </cols>
  <sheetData>
    <row r="1" spans="1:21" s="1" customFormat="1" ht="20.100000000000001" customHeight="1" x14ac:dyDescent="0.2">
      <c r="A1" s="91" t="s">
        <v>77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</row>
    <row r="2" spans="1:21" s="1" customFormat="1" ht="11.25" customHeight="1" x14ac:dyDescent="0.2"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U2" s="3" t="s">
        <v>68</v>
      </c>
    </row>
    <row r="3" spans="1:21" s="1" customFormat="1" ht="0.95" customHeight="1" x14ac:dyDescent="0.2">
      <c r="D3" s="2"/>
      <c r="E3" s="2"/>
      <c r="F3" s="2"/>
      <c r="G3" s="2"/>
      <c r="H3" s="4"/>
      <c r="I3" s="2"/>
      <c r="J3" s="2"/>
      <c r="K3" s="2"/>
      <c r="L3" s="2"/>
      <c r="M3" s="5"/>
      <c r="N3" s="2"/>
      <c r="O3" s="2"/>
      <c r="P3" s="2"/>
      <c r="Q3" s="2"/>
      <c r="R3" s="2"/>
      <c r="U3" s="3" t="s">
        <v>68</v>
      </c>
    </row>
    <row r="4" spans="1:21" s="6" customFormat="1" ht="24.95" customHeight="1" x14ac:dyDescent="0.2">
      <c r="A4" s="92" t="s">
        <v>0</v>
      </c>
      <c r="B4" s="93"/>
      <c r="C4" s="96" t="s">
        <v>1</v>
      </c>
      <c r="D4" s="98" t="s">
        <v>2</v>
      </c>
      <c r="E4" s="98"/>
      <c r="F4" s="98"/>
      <c r="G4" s="99" t="s">
        <v>3</v>
      </c>
      <c r="H4" s="100"/>
      <c r="I4" s="98" t="s">
        <v>4</v>
      </c>
      <c r="J4" s="98"/>
      <c r="K4" s="98"/>
      <c r="L4" s="99" t="s">
        <v>5</v>
      </c>
      <c r="M4" s="100"/>
      <c r="N4" s="99" t="s">
        <v>6</v>
      </c>
      <c r="O4" s="99"/>
      <c r="P4" s="99"/>
      <c r="Q4" s="99" t="s">
        <v>69</v>
      </c>
      <c r="R4" s="100"/>
      <c r="S4" s="99" t="s">
        <v>70</v>
      </c>
      <c r="T4" s="99"/>
      <c r="U4" s="99"/>
    </row>
    <row r="5" spans="1:21" s="6" customFormat="1" ht="27" customHeight="1" x14ac:dyDescent="0.2">
      <c r="A5" s="94"/>
      <c r="B5" s="95"/>
      <c r="C5" s="97"/>
      <c r="D5" s="7" t="s">
        <v>7</v>
      </c>
      <c r="E5" s="7" t="s">
        <v>71</v>
      </c>
      <c r="F5" s="7" t="s">
        <v>72</v>
      </c>
      <c r="G5" s="7" t="s">
        <v>73</v>
      </c>
      <c r="H5" s="7" t="s">
        <v>72</v>
      </c>
      <c r="I5" s="7" t="s">
        <v>7</v>
      </c>
      <c r="J5" s="7" t="s">
        <v>71</v>
      </c>
      <c r="K5" s="7" t="s">
        <v>72</v>
      </c>
      <c r="L5" s="7" t="s">
        <v>7</v>
      </c>
      <c r="M5" s="7" t="s">
        <v>72</v>
      </c>
      <c r="N5" s="7" t="s">
        <v>7</v>
      </c>
      <c r="O5" s="7" t="s">
        <v>71</v>
      </c>
      <c r="P5" s="7" t="s">
        <v>72</v>
      </c>
      <c r="Q5" s="7" t="s">
        <v>73</v>
      </c>
      <c r="R5" s="7" t="s">
        <v>72</v>
      </c>
      <c r="S5" s="8" t="s">
        <v>74</v>
      </c>
      <c r="T5" s="8" t="s">
        <v>75</v>
      </c>
      <c r="U5" s="8" t="s">
        <v>76</v>
      </c>
    </row>
    <row r="6" spans="1:21" ht="15" customHeight="1" x14ac:dyDescent="0.2">
      <c r="A6" s="86" t="s">
        <v>78</v>
      </c>
      <c r="B6" s="87"/>
      <c r="C6" s="9" t="s">
        <v>79</v>
      </c>
      <c r="D6" s="17">
        <v>1105</v>
      </c>
      <c r="E6" s="17">
        <v>4039</v>
      </c>
      <c r="F6" s="17">
        <v>379547.61254</v>
      </c>
      <c r="G6" s="17">
        <v>396</v>
      </c>
      <c r="H6" s="17">
        <v>104627.09393</v>
      </c>
      <c r="I6" s="17">
        <v>594</v>
      </c>
      <c r="J6" s="17">
        <v>900</v>
      </c>
      <c r="K6" s="17">
        <v>17981.835010000003</v>
      </c>
      <c r="L6" s="17">
        <v>194</v>
      </c>
      <c r="M6" s="17">
        <v>5222.7002899999998</v>
      </c>
      <c r="N6" s="35">
        <v>1699</v>
      </c>
      <c r="O6" s="35">
        <v>4939</v>
      </c>
      <c r="P6" s="35">
        <v>397529.44755000004</v>
      </c>
      <c r="Q6" s="35">
        <v>590</v>
      </c>
      <c r="R6" s="35">
        <v>109849.79422</v>
      </c>
      <c r="S6" s="17">
        <f>F6/D6</f>
        <v>343.48200229864256</v>
      </c>
      <c r="T6" s="17">
        <f>K6/I6</f>
        <v>30.272449511784515</v>
      </c>
      <c r="U6" s="17">
        <f>P6/N6</f>
        <v>233.97848590347266</v>
      </c>
    </row>
    <row r="7" spans="1:21" ht="15" customHeight="1" x14ac:dyDescent="0.2">
      <c r="A7" s="88"/>
      <c r="B7" s="87"/>
      <c r="C7" s="9" t="s">
        <v>80</v>
      </c>
      <c r="D7" s="17">
        <v>803</v>
      </c>
      <c r="E7" s="17">
        <v>2527</v>
      </c>
      <c r="F7" s="17">
        <v>470168.63835000002</v>
      </c>
      <c r="G7" s="17">
        <v>371</v>
      </c>
      <c r="H7" s="17">
        <v>48205.955040000001</v>
      </c>
      <c r="I7" s="17">
        <v>420</v>
      </c>
      <c r="J7" s="17">
        <v>528</v>
      </c>
      <c r="K7" s="17">
        <v>14476.76492</v>
      </c>
      <c r="L7" s="17">
        <v>134</v>
      </c>
      <c r="M7" s="17">
        <v>4330.10365</v>
      </c>
      <c r="N7" s="35">
        <v>1223</v>
      </c>
      <c r="O7" s="35">
        <v>3055</v>
      </c>
      <c r="P7" s="35">
        <v>484645.40327000001</v>
      </c>
      <c r="Q7" s="35">
        <v>505</v>
      </c>
      <c r="R7" s="35">
        <v>52536.058689999998</v>
      </c>
      <c r="S7" s="17">
        <f t="shared" ref="S7:S70" si="0">F7/D7</f>
        <v>585.51511625155672</v>
      </c>
      <c r="T7" s="17">
        <f t="shared" ref="T7:T70" si="1">K7/I7</f>
        <v>34.468487904761901</v>
      </c>
      <c r="U7" s="17">
        <f t="shared" ref="U7:U70" si="2">P7/N7</f>
        <v>396.27588165985281</v>
      </c>
    </row>
    <row r="8" spans="1:21" ht="15" customHeight="1" x14ac:dyDescent="0.2">
      <c r="A8" s="88"/>
      <c r="B8" s="87"/>
      <c r="C8" s="9" t="s">
        <v>81</v>
      </c>
      <c r="D8" s="17">
        <v>2499</v>
      </c>
      <c r="E8" s="17">
        <v>2421</v>
      </c>
      <c r="F8" s="17">
        <v>1501552.31479</v>
      </c>
      <c r="G8" s="17">
        <v>1504</v>
      </c>
      <c r="H8" s="17">
        <v>1146811.8285600001</v>
      </c>
      <c r="I8" s="17">
        <v>1288</v>
      </c>
      <c r="J8" s="17">
        <v>1174</v>
      </c>
      <c r="K8" s="17">
        <v>64056.788030000003</v>
      </c>
      <c r="L8" s="17">
        <v>534</v>
      </c>
      <c r="M8" s="17">
        <v>18606.741959999999</v>
      </c>
      <c r="N8" s="35">
        <v>3787</v>
      </c>
      <c r="O8" s="35">
        <v>3595</v>
      </c>
      <c r="P8" s="35">
        <v>1565609.1028199999</v>
      </c>
      <c r="Q8" s="35">
        <v>2038</v>
      </c>
      <c r="R8" s="35">
        <v>1165418.5705200001</v>
      </c>
      <c r="S8" s="17">
        <f t="shared" si="0"/>
        <v>600.86127042416967</v>
      </c>
      <c r="T8" s="17">
        <f t="shared" si="1"/>
        <v>49.733531079192552</v>
      </c>
      <c r="U8" s="17">
        <f t="shared" si="2"/>
        <v>413.41671582255083</v>
      </c>
    </row>
    <row r="9" spans="1:21" ht="15" customHeight="1" x14ac:dyDescent="0.2">
      <c r="A9" s="88"/>
      <c r="B9" s="87"/>
      <c r="C9" s="9" t="s">
        <v>82</v>
      </c>
      <c r="D9" s="17">
        <v>1766</v>
      </c>
      <c r="E9" s="17">
        <v>1592</v>
      </c>
      <c r="F9" s="17">
        <v>1034670.23312</v>
      </c>
      <c r="G9" s="17">
        <v>1021</v>
      </c>
      <c r="H9" s="17">
        <v>479314.30557999999</v>
      </c>
      <c r="I9" s="17">
        <v>910</v>
      </c>
      <c r="J9" s="17">
        <v>744</v>
      </c>
      <c r="K9" s="17">
        <v>98614.614709999994</v>
      </c>
      <c r="L9" s="17">
        <v>408</v>
      </c>
      <c r="M9" s="17">
        <v>28527.394059999999</v>
      </c>
      <c r="N9" s="35">
        <v>2676</v>
      </c>
      <c r="O9" s="35">
        <v>2336</v>
      </c>
      <c r="P9" s="35">
        <v>1133284.8478299999</v>
      </c>
      <c r="Q9" s="35">
        <v>1429</v>
      </c>
      <c r="R9" s="35">
        <v>507841.69964000001</v>
      </c>
      <c r="S9" s="17">
        <f t="shared" si="0"/>
        <v>585.8834842129105</v>
      </c>
      <c r="T9" s="17">
        <f t="shared" si="1"/>
        <v>108.36770847252747</v>
      </c>
      <c r="U9" s="17">
        <f t="shared" si="2"/>
        <v>423.49956944319877</v>
      </c>
    </row>
    <row r="10" spans="1:21" ht="15" customHeight="1" x14ac:dyDescent="0.2">
      <c r="A10" s="88"/>
      <c r="B10" s="87"/>
      <c r="C10" s="10" t="s">
        <v>83</v>
      </c>
      <c r="D10" s="18">
        <v>4522</v>
      </c>
      <c r="E10" s="18">
        <v>3155</v>
      </c>
      <c r="F10" s="18">
        <v>7346372.2344799992</v>
      </c>
      <c r="G10" s="18">
        <v>2842</v>
      </c>
      <c r="H10" s="18">
        <v>4759535.2418</v>
      </c>
      <c r="I10" s="18">
        <v>14302</v>
      </c>
      <c r="J10" s="18">
        <v>5790</v>
      </c>
      <c r="K10" s="18">
        <v>5753145.87414</v>
      </c>
      <c r="L10" s="18">
        <v>9958</v>
      </c>
      <c r="M10" s="18">
        <v>3882670.75557</v>
      </c>
      <c r="N10" s="36">
        <v>18824</v>
      </c>
      <c r="O10" s="36">
        <v>8945</v>
      </c>
      <c r="P10" s="36">
        <v>13099518.108620001</v>
      </c>
      <c r="Q10" s="36">
        <v>12800</v>
      </c>
      <c r="R10" s="36">
        <v>8642205.9973700009</v>
      </c>
      <c r="S10" s="18">
        <f t="shared" si="0"/>
        <v>1624.5847488898717</v>
      </c>
      <c r="T10" s="18">
        <f t="shared" si="1"/>
        <v>402.2616329282618</v>
      </c>
      <c r="U10" s="18">
        <f t="shared" si="2"/>
        <v>695.89450215788361</v>
      </c>
    </row>
    <row r="11" spans="1:21" ht="15" customHeight="1" thickBot="1" x14ac:dyDescent="0.25">
      <c r="A11" s="89"/>
      <c r="B11" s="90"/>
      <c r="C11" s="11" t="s">
        <v>9</v>
      </c>
      <c r="D11" s="19">
        <v>10695</v>
      </c>
      <c r="E11" s="19">
        <v>13734</v>
      </c>
      <c r="F11" s="19">
        <v>10732311.03328</v>
      </c>
      <c r="G11" s="19">
        <v>6134</v>
      </c>
      <c r="H11" s="19">
        <v>6538494.4249099996</v>
      </c>
      <c r="I11" s="19">
        <v>17514</v>
      </c>
      <c r="J11" s="19">
        <v>9136</v>
      </c>
      <c r="K11" s="19">
        <v>5948275.8768100003</v>
      </c>
      <c r="L11" s="19">
        <v>11228</v>
      </c>
      <c r="M11" s="19">
        <v>3939357.6955300001</v>
      </c>
      <c r="N11" s="19">
        <v>28209</v>
      </c>
      <c r="O11" s="19">
        <v>22870</v>
      </c>
      <c r="P11" s="19">
        <v>16680586.910089999</v>
      </c>
      <c r="Q11" s="19">
        <v>17362</v>
      </c>
      <c r="R11" s="19">
        <v>10477852.120440001</v>
      </c>
      <c r="S11" s="19">
        <f t="shared" si="0"/>
        <v>1003.4886426629266</v>
      </c>
      <c r="T11" s="19">
        <f t="shared" si="1"/>
        <v>339.62977485497316</v>
      </c>
      <c r="U11" s="19">
        <f t="shared" si="2"/>
        <v>591.32145450352721</v>
      </c>
    </row>
    <row r="12" spans="1:21" ht="15" customHeight="1" x14ac:dyDescent="0.2">
      <c r="A12" s="83">
        <v>1</v>
      </c>
      <c r="B12" s="85" t="s">
        <v>10</v>
      </c>
      <c r="C12" s="12" t="s">
        <v>79</v>
      </c>
      <c r="D12" s="20">
        <v>80</v>
      </c>
      <c r="E12" s="21">
        <v>183</v>
      </c>
      <c r="F12" s="22">
        <v>9320.3063499999989</v>
      </c>
      <c r="G12" s="20">
        <v>27</v>
      </c>
      <c r="H12" s="22">
        <v>6140.9427800000003</v>
      </c>
      <c r="I12" s="20">
        <v>42</v>
      </c>
      <c r="J12" s="21">
        <v>79</v>
      </c>
      <c r="K12" s="22">
        <v>1807.27781</v>
      </c>
      <c r="L12" s="20">
        <v>9</v>
      </c>
      <c r="M12" s="22">
        <v>57.91966</v>
      </c>
      <c r="N12" s="37">
        <v>122</v>
      </c>
      <c r="O12" s="38">
        <v>262</v>
      </c>
      <c r="P12" s="39">
        <v>11127.58416</v>
      </c>
      <c r="Q12" s="37">
        <v>36</v>
      </c>
      <c r="R12" s="39">
        <v>6198.8624400000008</v>
      </c>
      <c r="S12" s="20">
        <f t="shared" si="0"/>
        <v>116.50382937499998</v>
      </c>
      <c r="T12" s="21">
        <f t="shared" si="1"/>
        <v>43.03042404761905</v>
      </c>
      <c r="U12" s="22">
        <f t="shared" si="2"/>
        <v>91.2097062295082</v>
      </c>
    </row>
    <row r="13" spans="1:21" ht="15" customHeight="1" x14ac:dyDescent="0.2">
      <c r="A13" s="84"/>
      <c r="B13" s="81"/>
      <c r="C13" s="13" t="s">
        <v>80</v>
      </c>
      <c r="D13" s="23">
        <v>51</v>
      </c>
      <c r="E13" s="24">
        <v>64</v>
      </c>
      <c r="F13" s="25">
        <v>4648.6751599999998</v>
      </c>
      <c r="G13" s="23">
        <v>17</v>
      </c>
      <c r="H13" s="25">
        <v>1921.17705</v>
      </c>
      <c r="I13" s="23">
        <v>33</v>
      </c>
      <c r="J13" s="24">
        <v>34</v>
      </c>
      <c r="K13" s="25">
        <v>763.09132999999997</v>
      </c>
      <c r="L13" s="23">
        <v>9</v>
      </c>
      <c r="M13" s="25">
        <v>131.12331</v>
      </c>
      <c r="N13" s="40">
        <v>84</v>
      </c>
      <c r="O13" s="41">
        <v>98</v>
      </c>
      <c r="P13" s="42">
        <v>5411.76649</v>
      </c>
      <c r="Q13" s="40">
        <v>26</v>
      </c>
      <c r="R13" s="42">
        <v>2052.3003600000002</v>
      </c>
      <c r="S13" s="23">
        <f t="shared" si="0"/>
        <v>91.15049333333333</v>
      </c>
      <c r="T13" s="24">
        <f t="shared" si="1"/>
        <v>23.123979696969695</v>
      </c>
      <c r="U13" s="25">
        <f t="shared" si="2"/>
        <v>64.425791547619042</v>
      </c>
    </row>
    <row r="14" spans="1:21" ht="15" customHeight="1" x14ac:dyDescent="0.2">
      <c r="A14" s="84"/>
      <c r="B14" s="81"/>
      <c r="C14" s="13" t="s">
        <v>81</v>
      </c>
      <c r="D14" s="23">
        <v>133</v>
      </c>
      <c r="E14" s="24">
        <v>169</v>
      </c>
      <c r="F14" s="25">
        <v>12121.26411</v>
      </c>
      <c r="G14" s="23">
        <v>72</v>
      </c>
      <c r="H14" s="25">
        <v>6685.3705499999996</v>
      </c>
      <c r="I14" s="23">
        <v>54</v>
      </c>
      <c r="J14" s="24">
        <v>58</v>
      </c>
      <c r="K14" s="25">
        <v>1056.20472</v>
      </c>
      <c r="L14" s="23">
        <v>7</v>
      </c>
      <c r="M14" s="25">
        <v>92.839250000000007</v>
      </c>
      <c r="N14" s="40">
        <v>187</v>
      </c>
      <c r="O14" s="41">
        <v>227</v>
      </c>
      <c r="P14" s="42">
        <v>13177.46883</v>
      </c>
      <c r="Q14" s="40">
        <v>79</v>
      </c>
      <c r="R14" s="42">
        <v>6778.2097999999996</v>
      </c>
      <c r="S14" s="23">
        <f t="shared" si="0"/>
        <v>91.137324135338346</v>
      </c>
      <c r="T14" s="24">
        <f t="shared" si="1"/>
        <v>19.559346666666666</v>
      </c>
      <c r="U14" s="25">
        <f t="shared" si="2"/>
        <v>70.467747754010688</v>
      </c>
    </row>
    <row r="15" spans="1:21" ht="15" customHeight="1" x14ac:dyDescent="0.2">
      <c r="A15" s="84"/>
      <c r="B15" s="81"/>
      <c r="C15" s="13" t="s">
        <v>82</v>
      </c>
      <c r="D15" s="23">
        <v>151</v>
      </c>
      <c r="E15" s="24">
        <v>104</v>
      </c>
      <c r="F15" s="25">
        <v>126836.66262999999</v>
      </c>
      <c r="G15" s="23">
        <v>86</v>
      </c>
      <c r="H15" s="25">
        <v>23586.993899999998</v>
      </c>
      <c r="I15" s="23">
        <v>57</v>
      </c>
      <c r="J15" s="24">
        <v>45</v>
      </c>
      <c r="K15" s="25">
        <v>16868.907510000001</v>
      </c>
      <c r="L15" s="23">
        <v>25</v>
      </c>
      <c r="M15" s="25">
        <v>784.42342000000008</v>
      </c>
      <c r="N15" s="40">
        <v>208</v>
      </c>
      <c r="O15" s="41">
        <v>149</v>
      </c>
      <c r="P15" s="42">
        <v>143705.57014</v>
      </c>
      <c r="Q15" s="40">
        <v>111</v>
      </c>
      <c r="R15" s="42">
        <v>24371.41732</v>
      </c>
      <c r="S15" s="23">
        <f t="shared" si="0"/>
        <v>839.97789821192043</v>
      </c>
      <c r="T15" s="24">
        <f t="shared" si="1"/>
        <v>295.94574578947368</v>
      </c>
      <c r="U15" s="25">
        <f t="shared" si="2"/>
        <v>690.89216413461531</v>
      </c>
    </row>
    <row r="16" spans="1:21" ht="15" customHeight="1" x14ac:dyDescent="0.2">
      <c r="A16" s="84"/>
      <c r="B16" s="81"/>
      <c r="C16" s="14" t="s">
        <v>83</v>
      </c>
      <c r="D16" s="26">
        <v>343</v>
      </c>
      <c r="E16" s="27">
        <v>218</v>
      </c>
      <c r="F16" s="28">
        <v>317042.64348000003</v>
      </c>
      <c r="G16" s="26">
        <v>198</v>
      </c>
      <c r="H16" s="28">
        <v>209986.97202000002</v>
      </c>
      <c r="I16" s="26">
        <v>877</v>
      </c>
      <c r="J16" s="27">
        <v>315</v>
      </c>
      <c r="K16" s="28">
        <v>352988.51801999996</v>
      </c>
      <c r="L16" s="26">
        <v>624</v>
      </c>
      <c r="M16" s="28">
        <v>259066.48477000001</v>
      </c>
      <c r="N16" s="43">
        <v>1220</v>
      </c>
      <c r="O16" s="44">
        <v>533</v>
      </c>
      <c r="P16" s="45">
        <v>670031.16150000005</v>
      </c>
      <c r="Q16" s="43">
        <v>822</v>
      </c>
      <c r="R16" s="45">
        <v>469053.45679000003</v>
      </c>
      <c r="S16" s="26">
        <f t="shared" si="0"/>
        <v>924.32257574344032</v>
      </c>
      <c r="T16" s="27">
        <f t="shared" si="1"/>
        <v>402.49545954389959</v>
      </c>
      <c r="U16" s="28">
        <f t="shared" si="2"/>
        <v>549.2058700819673</v>
      </c>
    </row>
    <row r="17" spans="1:21" ht="15" customHeight="1" x14ac:dyDescent="0.2">
      <c r="A17" s="84"/>
      <c r="B17" s="82"/>
      <c r="C17" s="15" t="s">
        <v>9</v>
      </c>
      <c r="D17" s="29">
        <v>758</v>
      </c>
      <c r="E17" s="30">
        <v>738</v>
      </c>
      <c r="F17" s="31">
        <v>469969.55173000001</v>
      </c>
      <c r="G17" s="29">
        <v>400</v>
      </c>
      <c r="H17" s="31">
        <v>248321.45630000002</v>
      </c>
      <c r="I17" s="29">
        <v>1063</v>
      </c>
      <c r="J17" s="30">
        <v>531</v>
      </c>
      <c r="K17" s="31">
        <v>373483.99939000001</v>
      </c>
      <c r="L17" s="29">
        <v>674</v>
      </c>
      <c r="M17" s="31">
        <v>260132.79040999999</v>
      </c>
      <c r="N17" s="29">
        <v>1821</v>
      </c>
      <c r="O17" s="30">
        <v>1269</v>
      </c>
      <c r="P17" s="31">
        <v>843453.55111999996</v>
      </c>
      <c r="Q17" s="29">
        <v>1074</v>
      </c>
      <c r="R17" s="31">
        <v>508454.24670999998</v>
      </c>
      <c r="S17" s="29">
        <f t="shared" si="0"/>
        <v>620.01260122691292</v>
      </c>
      <c r="T17" s="30">
        <f t="shared" si="1"/>
        <v>351.34901165569147</v>
      </c>
      <c r="U17" s="31">
        <f t="shared" si="2"/>
        <v>463.18152175727619</v>
      </c>
    </row>
    <row r="18" spans="1:21" ht="15" customHeight="1" x14ac:dyDescent="0.2">
      <c r="A18" s="77">
        <v>2</v>
      </c>
      <c r="B18" s="80" t="s">
        <v>11</v>
      </c>
      <c r="C18" s="16" t="s">
        <v>79</v>
      </c>
      <c r="D18" s="32">
        <v>13</v>
      </c>
      <c r="E18" s="33">
        <v>57</v>
      </c>
      <c r="F18" s="34">
        <v>549.02616</v>
      </c>
      <c r="G18" s="32">
        <v>4</v>
      </c>
      <c r="H18" s="34">
        <v>23.51512</v>
      </c>
      <c r="I18" s="32">
        <v>10</v>
      </c>
      <c r="J18" s="33">
        <v>13</v>
      </c>
      <c r="K18" s="34">
        <v>268.54846999999995</v>
      </c>
      <c r="L18" s="32">
        <v>1</v>
      </c>
      <c r="M18" s="34">
        <v>1.19645</v>
      </c>
      <c r="N18" s="46">
        <v>23</v>
      </c>
      <c r="O18" s="47">
        <v>70</v>
      </c>
      <c r="P18" s="48">
        <v>817.57462999999996</v>
      </c>
      <c r="Q18" s="46">
        <v>5</v>
      </c>
      <c r="R18" s="48">
        <v>24.711569999999998</v>
      </c>
      <c r="S18" s="32">
        <f t="shared" si="0"/>
        <v>42.232781538461538</v>
      </c>
      <c r="T18" s="33">
        <f t="shared" si="1"/>
        <v>26.854846999999996</v>
      </c>
      <c r="U18" s="34">
        <f t="shared" si="2"/>
        <v>35.546723043478259</v>
      </c>
    </row>
    <row r="19" spans="1:21" ht="15" customHeight="1" x14ac:dyDescent="0.2">
      <c r="A19" s="78"/>
      <c r="B19" s="81"/>
      <c r="C19" s="13" t="s">
        <v>80</v>
      </c>
      <c r="D19" s="23">
        <v>13</v>
      </c>
      <c r="E19" s="24">
        <v>25</v>
      </c>
      <c r="F19" s="25">
        <v>817.71704</v>
      </c>
      <c r="G19" s="23">
        <v>7</v>
      </c>
      <c r="H19" s="25">
        <v>132.47802999999999</v>
      </c>
      <c r="I19" s="23">
        <v>14</v>
      </c>
      <c r="J19" s="24">
        <v>28</v>
      </c>
      <c r="K19" s="25">
        <v>730.74527</v>
      </c>
      <c r="L19" s="23">
        <v>2</v>
      </c>
      <c r="M19" s="25">
        <v>353.15843999999998</v>
      </c>
      <c r="N19" s="40">
        <v>27</v>
      </c>
      <c r="O19" s="41">
        <v>53</v>
      </c>
      <c r="P19" s="42">
        <v>1548.4623100000001</v>
      </c>
      <c r="Q19" s="40">
        <v>9</v>
      </c>
      <c r="R19" s="42">
        <v>485.63646999999997</v>
      </c>
      <c r="S19" s="23">
        <f t="shared" si="0"/>
        <v>62.901310769230768</v>
      </c>
      <c r="T19" s="24">
        <f t="shared" si="1"/>
        <v>52.196090714285717</v>
      </c>
      <c r="U19" s="25">
        <f t="shared" si="2"/>
        <v>57.350455925925928</v>
      </c>
    </row>
    <row r="20" spans="1:21" ht="15" customHeight="1" x14ac:dyDescent="0.2">
      <c r="A20" s="78"/>
      <c r="B20" s="81"/>
      <c r="C20" s="13" t="s">
        <v>81</v>
      </c>
      <c r="D20" s="23">
        <v>35</v>
      </c>
      <c r="E20" s="24">
        <v>36</v>
      </c>
      <c r="F20" s="25">
        <v>12350.275960000001</v>
      </c>
      <c r="G20" s="23">
        <v>17</v>
      </c>
      <c r="H20" s="25">
        <v>10376.31897</v>
      </c>
      <c r="I20" s="23">
        <v>27</v>
      </c>
      <c r="J20" s="24">
        <v>44</v>
      </c>
      <c r="K20" s="25">
        <v>865.54290000000003</v>
      </c>
      <c r="L20" s="23">
        <v>9</v>
      </c>
      <c r="M20" s="25">
        <v>126.88357999999999</v>
      </c>
      <c r="N20" s="40">
        <v>62</v>
      </c>
      <c r="O20" s="41">
        <v>80</v>
      </c>
      <c r="P20" s="42">
        <v>13215.818859999999</v>
      </c>
      <c r="Q20" s="40">
        <v>26</v>
      </c>
      <c r="R20" s="42">
        <v>10503.20255</v>
      </c>
      <c r="S20" s="23">
        <f t="shared" si="0"/>
        <v>352.86502742857147</v>
      </c>
      <c r="T20" s="24">
        <f t="shared" si="1"/>
        <v>32.057144444444447</v>
      </c>
      <c r="U20" s="25">
        <f t="shared" si="2"/>
        <v>213.1583687096774</v>
      </c>
    </row>
    <row r="21" spans="1:21" ht="15" customHeight="1" x14ac:dyDescent="0.2">
      <c r="A21" s="78"/>
      <c r="B21" s="81"/>
      <c r="C21" s="13" t="s">
        <v>82</v>
      </c>
      <c r="D21" s="23">
        <v>24</v>
      </c>
      <c r="E21" s="24">
        <v>23</v>
      </c>
      <c r="F21" s="25">
        <v>5378.1906500000005</v>
      </c>
      <c r="G21" s="23">
        <v>14</v>
      </c>
      <c r="H21" s="25">
        <v>3451.4619600000001</v>
      </c>
      <c r="I21" s="23">
        <v>21</v>
      </c>
      <c r="J21" s="24">
        <v>45</v>
      </c>
      <c r="K21" s="25">
        <v>1628.0470700000001</v>
      </c>
      <c r="L21" s="23">
        <v>3</v>
      </c>
      <c r="M21" s="25">
        <v>65.809869999999989</v>
      </c>
      <c r="N21" s="40">
        <v>45</v>
      </c>
      <c r="O21" s="41">
        <v>68</v>
      </c>
      <c r="P21" s="42">
        <v>7006.2377200000001</v>
      </c>
      <c r="Q21" s="40">
        <v>17</v>
      </c>
      <c r="R21" s="42">
        <v>3517.2718300000001</v>
      </c>
      <c r="S21" s="23">
        <f t="shared" si="0"/>
        <v>224.09127708333335</v>
      </c>
      <c r="T21" s="24">
        <f t="shared" si="1"/>
        <v>77.526050952380956</v>
      </c>
      <c r="U21" s="25">
        <f t="shared" si="2"/>
        <v>155.69417155555556</v>
      </c>
    </row>
    <row r="22" spans="1:21" ht="15" customHeight="1" x14ac:dyDescent="0.2">
      <c r="A22" s="78"/>
      <c r="B22" s="81"/>
      <c r="C22" s="14" t="s">
        <v>83</v>
      </c>
      <c r="D22" s="26">
        <v>70</v>
      </c>
      <c r="E22" s="27">
        <v>50</v>
      </c>
      <c r="F22" s="28">
        <v>57087.888989999999</v>
      </c>
      <c r="G22" s="26">
        <v>39</v>
      </c>
      <c r="H22" s="28">
        <v>24810.319219999998</v>
      </c>
      <c r="I22" s="26">
        <v>324</v>
      </c>
      <c r="J22" s="27">
        <v>145</v>
      </c>
      <c r="K22" s="28">
        <v>151839.18958999999</v>
      </c>
      <c r="L22" s="26">
        <v>223</v>
      </c>
      <c r="M22" s="28">
        <v>111447.62001</v>
      </c>
      <c r="N22" s="43">
        <v>394</v>
      </c>
      <c r="O22" s="44">
        <v>195</v>
      </c>
      <c r="P22" s="45">
        <v>208927.07858</v>
      </c>
      <c r="Q22" s="43">
        <v>262</v>
      </c>
      <c r="R22" s="45">
        <v>136257.93922999999</v>
      </c>
      <c r="S22" s="26">
        <f t="shared" si="0"/>
        <v>815.54127128571429</v>
      </c>
      <c r="T22" s="27">
        <f t="shared" si="1"/>
        <v>468.63947404320987</v>
      </c>
      <c r="U22" s="28">
        <f t="shared" si="2"/>
        <v>530.27177304568534</v>
      </c>
    </row>
    <row r="23" spans="1:21" ht="15" customHeight="1" x14ac:dyDescent="0.2">
      <c r="A23" s="79"/>
      <c r="B23" s="82"/>
      <c r="C23" s="15" t="s">
        <v>9</v>
      </c>
      <c r="D23" s="29">
        <v>155</v>
      </c>
      <c r="E23" s="30">
        <v>191</v>
      </c>
      <c r="F23" s="31">
        <v>76183.098799999992</v>
      </c>
      <c r="G23" s="29">
        <v>81</v>
      </c>
      <c r="H23" s="31">
        <v>38794.0933</v>
      </c>
      <c r="I23" s="29">
        <v>396</v>
      </c>
      <c r="J23" s="30">
        <v>275</v>
      </c>
      <c r="K23" s="31">
        <v>155332.07330000002</v>
      </c>
      <c r="L23" s="29">
        <v>238</v>
      </c>
      <c r="M23" s="31">
        <v>111994.66834999999</v>
      </c>
      <c r="N23" s="29">
        <v>551</v>
      </c>
      <c r="O23" s="30">
        <v>466</v>
      </c>
      <c r="P23" s="31">
        <v>231515.1721</v>
      </c>
      <c r="Q23" s="29">
        <v>319</v>
      </c>
      <c r="R23" s="31">
        <v>150788.76165</v>
      </c>
      <c r="S23" s="29">
        <f t="shared" si="0"/>
        <v>491.50386322580641</v>
      </c>
      <c r="T23" s="30">
        <f t="shared" si="1"/>
        <v>392.25271035353541</v>
      </c>
      <c r="U23" s="31">
        <f t="shared" si="2"/>
        <v>420.17272613430129</v>
      </c>
    </row>
    <row r="24" spans="1:21" ht="15" customHeight="1" x14ac:dyDescent="0.2">
      <c r="A24" s="77">
        <v>3</v>
      </c>
      <c r="B24" s="80" t="s">
        <v>12</v>
      </c>
      <c r="C24" s="16" t="s">
        <v>79</v>
      </c>
      <c r="D24" s="32">
        <v>22</v>
      </c>
      <c r="E24" s="33">
        <v>61</v>
      </c>
      <c r="F24" s="34">
        <v>19329.636109999999</v>
      </c>
      <c r="G24" s="32">
        <v>9</v>
      </c>
      <c r="H24" s="34">
        <v>19091.60511</v>
      </c>
      <c r="I24" s="32">
        <v>17</v>
      </c>
      <c r="J24" s="33">
        <v>29</v>
      </c>
      <c r="K24" s="34">
        <v>121.53191000000001</v>
      </c>
      <c r="L24" s="32">
        <v>5</v>
      </c>
      <c r="M24" s="34">
        <v>16.082709999999999</v>
      </c>
      <c r="N24" s="46">
        <v>39</v>
      </c>
      <c r="O24" s="47">
        <v>90</v>
      </c>
      <c r="P24" s="48">
        <v>19451.168020000001</v>
      </c>
      <c r="Q24" s="46">
        <v>14</v>
      </c>
      <c r="R24" s="48">
        <v>19107.687819999999</v>
      </c>
      <c r="S24" s="32">
        <f t="shared" si="0"/>
        <v>878.61982318181811</v>
      </c>
      <c r="T24" s="33">
        <f t="shared" si="1"/>
        <v>7.1489358823529416</v>
      </c>
      <c r="U24" s="34">
        <f t="shared" si="2"/>
        <v>498.74789794871799</v>
      </c>
    </row>
    <row r="25" spans="1:21" ht="15" customHeight="1" x14ac:dyDescent="0.2">
      <c r="A25" s="78"/>
      <c r="B25" s="81"/>
      <c r="C25" s="13" t="s">
        <v>80</v>
      </c>
      <c r="D25" s="23">
        <v>16</v>
      </c>
      <c r="E25" s="24">
        <v>162</v>
      </c>
      <c r="F25" s="25">
        <v>2192.9684999999999</v>
      </c>
      <c r="G25" s="23">
        <v>3</v>
      </c>
      <c r="H25" s="25">
        <v>194.52902</v>
      </c>
      <c r="I25" s="23">
        <v>16</v>
      </c>
      <c r="J25" s="24">
        <v>16</v>
      </c>
      <c r="K25" s="25">
        <v>346.57659000000001</v>
      </c>
      <c r="L25" s="23">
        <v>4</v>
      </c>
      <c r="M25" s="25">
        <v>24.420750000000002</v>
      </c>
      <c r="N25" s="40">
        <v>32</v>
      </c>
      <c r="O25" s="41">
        <v>178</v>
      </c>
      <c r="P25" s="42">
        <v>2539.5450900000001</v>
      </c>
      <c r="Q25" s="40">
        <v>7</v>
      </c>
      <c r="R25" s="42">
        <v>218.94977</v>
      </c>
      <c r="S25" s="23">
        <f t="shared" si="0"/>
        <v>137.06053125</v>
      </c>
      <c r="T25" s="24">
        <f t="shared" si="1"/>
        <v>21.661036875000001</v>
      </c>
      <c r="U25" s="25">
        <f t="shared" si="2"/>
        <v>79.360784062500002</v>
      </c>
    </row>
    <row r="26" spans="1:21" ht="15" customHeight="1" x14ac:dyDescent="0.2">
      <c r="A26" s="78"/>
      <c r="B26" s="81"/>
      <c r="C26" s="13" t="s">
        <v>81</v>
      </c>
      <c r="D26" s="23">
        <v>50</v>
      </c>
      <c r="E26" s="24">
        <v>51</v>
      </c>
      <c r="F26" s="25">
        <v>12699.177619999999</v>
      </c>
      <c r="G26" s="23">
        <v>24</v>
      </c>
      <c r="H26" s="25">
        <v>10324.39515</v>
      </c>
      <c r="I26" s="23">
        <v>45</v>
      </c>
      <c r="J26" s="24">
        <v>47</v>
      </c>
      <c r="K26" s="25">
        <v>1050.60339</v>
      </c>
      <c r="L26" s="23">
        <v>19</v>
      </c>
      <c r="M26" s="25">
        <v>241.14872</v>
      </c>
      <c r="N26" s="40">
        <v>95</v>
      </c>
      <c r="O26" s="41">
        <v>98</v>
      </c>
      <c r="P26" s="42">
        <v>13749.781010000001</v>
      </c>
      <c r="Q26" s="40">
        <v>43</v>
      </c>
      <c r="R26" s="42">
        <v>10565.54387</v>
      </c>
      <c r="S26" s="23">
        <f t="shared" si="0"/>
        <v>253.98355239999998</v>
      </c>
      <c r="T26" s="24">
        <f t="shared" si="1"/>
        <v>23.346741999999999</v>
      </c>
      <c r="U26" s="25">
        <f t="shared" si="2"/>
        <v>144.73453694736844</v>
      </c>
    </row>
    <row r="27" spans="1:21" ht="15" customHeight="1" x14ac:dyDescent="0.2">
      <c r="A27" s="78"/>
      <c r="B27" s="81"/>
      <c r="C27" s="13" t="s">
        <v>82</v>
      </c>
      <c r="D27" s="23">
        <v>42</v>
      </c>
      <c r="E27" s="24">
        <v>38</v>
      </c>
      <c r="F27" s="25">
        <v>2942.68959</v>
      </c>
      <c r="G27" s="23">
        <v>17</v>
      </c>
      <c r="H27" s="25">
        <v>899.20780000000002</v>
      </c>
      <c r="I27" s="23">
        <v>26</v>
      </c>
      <c r="J27" s="24">
        <v>23</v>
      </c>
      <c r="K27" s="25">
        <v>1296.25054</v>
      </c>
      <c r="L27" s="23">
        <v>8</v>
      </c>
      <c r="M27" s="25">
        <v>727.78462000000002</v>
      </c>
      <c r="N27" s="40">
        <v>68</v>
      </c>
      <c r="O27" s="41">
        <v>61</v>
      </c>
      <c r="P27" s="42">
        <v>4238.94013</v>
      </c>
      <c r="Q27" s="40">
        <v>25</v>
      </c>
      <c r="R27" s="42">
        <v>1626.99242</v>
      </c>
      <c r="S27" s="23">
        <f t="shared" si="0"/>
        <v>70.06403785714285</v>
      </c>
      <c r="T27" s="24">
        <f t="shared" si="1"/>
        <v>49.855789999999999</v>
      </c>
      <c r="U27" s="25">
        <f t="shared" si="2"/>
        <v>62.337354852941175</v>
      </c>
    </row>
    <row r="28" spans="1:21" ht="15" customHeight="1" x14ac:dyDescent="0.2">
      <c r="A28" s="78"/>
      <c r="B28" s="81"/>
      <c r="C28" s="14" t="s">
        <v>83</v>
      </c>
      <c r="D28" s="26">
        <v>148</v>
      </c>
      <c r="E28" s="27">
        <v>106</v>
      </c>
      <c r="F28" s="28">
        <v>98630.909050000002</v>
      </c>
      <c r="G28" s="26">
        <v>75</v>
      </c>
      <c r="H28" s="28">
        <v>61935.282399999996</v>
      </c>
      <c r="I28" s="26">
        <v>650</v>
      </c>
      <c r="J28" s="27">
        <v>187</v>
      </c>
      <c r="K28" s="28">
        <v>192971.81080000001</v>
      </c>
      <c r="L28" s="26">
        <v>491</v>
      </c>
      <c r="M28" s="28">
        <v>131561.13593000002</v>
      </c>
      <c r="N28" s="43">
        <v>798</v>
      </c>
      <c r="O28" s="44">
        <v>293</v>
      </c>
      <c r="P28" s="45">
        <v>291602.71985000005</v>
      </c>
      <c r="Q28" s="43">
        <v>566</v>
      </c>
      <c r="R28" s="45">
        <v>193496.41833000001</v>
      </c>
      <c r="S28" s="26">
        <f t="shared" si="0"/>
        <v>666.42506114864864</v>
      </c>
      <c r="T28" s="27">
        <f t="shared" si="1"/>
        <v>296.87970892307692</v>
      </c>
      <c r="U28" s="28">
        <f t="shared" si="2"/>
        <v>365.41694216791984</v>
      </c>
    </row>
    <row r="29" spans="1:21" ht="15" customHeight="1" x14ac:dyDescent="0.2">
      <c r="A29" s="79"/>
      <c r="B29" s="82"/>
      <c r="C29" s="15" t="s">
        <v>9</v>
      </c>
      <c r="D29" s="29">
        <v>278</v>
      </c>
      <c r="E29" s="30">
        <v>418</v>
      </c>
      <c r="F29" s="31">
        <v>135795.38086999999</v>
      </c>
      <c r="G29" s="29">
        <v>128</v>
      </c>
      <c r="H29" s="31">
        <v>92445.019480000003</v>
      </c>
      <c r="I29" s="29">
        <v>754</v>
      </c>
      <c r="J29" s="30">
        <v>302</v>
      </c>
      <c r="K29" s="31">
        <v>195786.77322999999</v>
      </c>
      <c r="L29" s="29">
        <v>527</v>
      </c>
      <c r="M29" s="31">
        <v>132570.57273000001</v>
      </c>
      <c r="N29" s="29">
        <v>1032</v>
      </c>
      <c r="O29" s="30">
        <v>720</v>
      </c>
      <c r="P29" s="31">
        <v>331582.15410000004</v>
      </c>
      <c r="Q29" s="29">
        <v>655</v>
      </c>
      <c r="R29" s="31">
        <v>225015.59221</v>
      </c>
      <c r="S29" s="29">
        <f t="shared" si="0"/>
        <v>488.47259305755392</v>
      </c>
      <c r="T29" s="30">
        <f t="shared" si="1"/>
        <v>259.66415547745356</v>
      </c>
      <c r="U29" s="31">
        <f t="shared" si="2"/>
        <v>321.30053691860468</v>
      </c>
    </row>
    <row r="30" spans="1:21" ht="15" customHeight="1" x14ac:dyDescent="0.2">
      <c r="A30" s="77">
        <v>4</v>
      </c>
      <c r="B30" s="80" t="s">
        <v>13</v>
      </c>
      <c r="C30" s="16" t="s">
        <v>79</v>
      </c>
      <c r="D30" s="32">
        <v>19</v>
      </c>
      <c r="E30" s="33">
        <v>59</v>
      </c>
      <c r="F30" s="34">
        <v>1664.3058999999998</v>
      </c>
      <c r="G30" s="32">
        <v>4</v>
      </c>
      <c r="H30" s="34">
        <v>25.110910000000001</v>
      </c>
      <c r="I30" s="32">
        <v>16</v>
      </c>
      <c r="J30" s="33">
        <v>12</v>
      </c>
      <c r="K30" s="34">
        <v>176.65494000000001</v>
      </c>
      <c r="L30" s="32">
        <v>8</v>
      </c>
      <c r="M30" s="34">
        <v>107.86681</v>
      </c>
      <c r="N30" s="46">
        <v>35</v>
      </c>
      <c r="O30" s="47">
        <v>71</v>
      </c>
      <c r="P30" s="48">
        <v>1840.9608400000002</v>
      </c>
      <c r="Q30" s="46">
        <v>12</v>
      </c>
      <c r="R30" s="48">
        <v>132.97772000000001</v>
      </c>
      <c r="S30" s="32">
        <f t="shared" si="0"/>
        <v>87.595047368421049</v>
      </c>
      <c r="T30" s="33">
        <f t="shared" si="1"/>
        <v>11.040933750000001</v>
      </c>
      <c r="U30" s="34">
        <f t="shared" si="2"/>
        <v>52.598881142857145</v>
      </c>
    </row>
    <row r="31" spans="1:21" ht="15" customHeight="1" x14ac:dyDescent="0.2">
      <c r="A31" s="78"/>
      <c r="B31" s="81"/>
      <c r="C31" s="13" t="s">
        <v>80</v>
      </c>
      <c r="D31" s="23">
        <v>16</v>
      </c>
      <c r="E31" s="24">
        <v>18</v>
      </c>
      <c r="F31" s="25">
        <v>3133.4360999999999</v>
      </c>
      <c r="G31" s="23">
        <v>7</v>
      </c>
      <c r="H31" s="25">
        <v>112.66875</v>
      </c>
      <c r="I31" s="23">
        <v>14</v>
      </c>
      <c r="J31" s="24">
        <v>10</v>
      </c>
      <c r="K31" s="25">
        <v>884.59357</v>
      </c>
      <c r="L31" s="23">
        <v>5</v>
      </c>
      <c r="M31" s="25">
        <v>712.49441000000002</v>
      </c>
      <c r="N31" s="40">
        <v>30</v>
      </c>
      <c r="O31" s="41">
        <v>28</v>
      </c>
      <c r="P31" s="42">
        <v>4018.0296699999999</v>
      </c>
      <c r="Q31" s="40">
        <v>12</v>
      </c>
      <c r="R31" s="42">
        <v>825.16316000000006</v>
      </c>
      <c r="S31" s="23">
        <f t="shared" si="0"/>
        <v>195.83975624999999</v>
      </c>
      <c r="T31" s="24">
        <f t="shared" si="1"/>
        <v>63.185254999999998</v>
      </c>
      <c r="U31" s="25">
        <f t="shared" si="2"/>
        <v>133.93432233333334</v>
      </c>
    </row>
    <row r="32" spans="1:21" ht="15" customHeight="1" x14ac:dyDescent="0.2">
      <c r="A32" s="78"/>
      <c r="B32" s="81"/>
      <c r="C32" s="13" t="s">
        <v>81</v>
      </c>
      <c r="D32" s="23">
        <v>54</v>
      </c>
      <c r="E32" s="24">
        <v>78</v>
      </c>
      <c r="F32" s="25">
        <v>11049.07201</v>
      </c>
      <c r="G32" s="23">
        <v>20</v>
      </c>
      <c r="H32" s="25">
        <v>8620.6558199999999</v>
      </c>
      <c r="I32" s="23">
        <v>34</v>
      </c>
      <c r="J32" s="24">
        <v>37</v>
      </c>
      <c r="K32" s="25">
        <v>1747.01178</v>
      </c>
      <c r="L32" s="23">
        <v>10</v>
      </c>
      <c r="M32" s="25">
        <v>792.40562</v>
      </c>
      <c r="N32" s="40">
        <v>88</v>
      </c>
      <c r="O32" s="41">
        <v>115</v>
      </c>
      <c r="P32" s="42">
        <v>12796.083789999999</v>
      </c>
      <c r="Q32" s="40">
        <v>30</v>
      </c>
      <c r="R32" s="42">
        <v>9413.0614399999995</v>
      </c>
      <c r="S32" s="23">
        <f t="shared" si="0"/>
        <v>204.61244462962964</v>
      </c>
      <c r="T32" s="24">
        <f t="shared" si="1"/>
        <v>51.382699411764705</v>
      </c>
      <c r="U32" s="25">
        <f t="shared" si="2"/>
        <v>145.41004306818181</v>
      </c>
    </row>
    <row r="33" spans="1:21" ht="15" customHeight="1" x14ac:dyDescent="0.2">
      <c r="A33" s="78"/>
      <c r="B33" s="81"/>
      <c r="C33" s="13" t="s">
        <v>82</v>
      </c>
      <c r="D33" s="23">
        <v>41</v>
      </c>
      <c r="E33" s="24">
        <v>41</v>
      </c>
      <c r="F33" s="25">
        <v>15650.29794</v>
      </c>
      <c r="G33" s="23">
        <v>22</v>
      </c>
      <c r="H33" s="25">
        <v>2705.4382900000001</v>
      </c>
      <c r="I33" s="23">
        <v>22</v>
      </c>
      <c r="J33" s="24">
        <v>14</v>
      </c>
      <c r="K33" s="25">
        <v>4704.74118</v>
      </c>
      <c r="L33" s="23">
        <v>13</v>
      </c>
      <c r="M33" s="25">
        <v>4304.5405000000001</v>
      </c>
      <c r="N33" s="40">
        <v>63</v>
      </c>
      <c r="O33" s="41">
        <v>55</v>
      </c>
      <c r="P33" s="42">
        <v>20355.039120000001</v>
      </c>
      <c r="Q33" s="40">
        <v>35</v>
      </c>
      <c r="R33" s="42">
        <v>7009.9787900000001</v>
      </c>
      <c r="S33" s="23">
        <f t="shared" si="0"/>
        <v>381.71458390243902</v>
      </c>
      <c r="T33" s="24">
        <f t="shared" si="1"/>
        <v>213.85187181818182</v>
      </c>
      <c r="U33" s="25">
        <f t="shared" si="2"/>
        <v>323.09585904761906</v>
      </c>
    </row>
    <row r="34" spans="1:21" ht="15" customHeight="1" x14ac:dyDescent="0.2">
      <c r="A34" s="78"/>
      <c r="B34" s="81"/>
      <c r="C34" s="14" t="s">
        <v>83</v>
      </c>
      <c r="D34" s="26">
        <v>100</v>
      </c>
      <c r="E34" s="27">
        <v>49</v>
      </c>
      <c r="F34" s="28">
        <v>81249.607459999999</v>
      </c>
      <c r="G34" s="26">
        <v>69</v>
      </c>
      <c r="H34" s="28">
        <v>52716.330750000001</v>
      </c>
      <c r="I34" s="26">
        <v>254</v>
      </c>
      <c r="J34" s="27">
        <v>134</v>
      </c>
      <c r="K34" s="28">
        <v>110620.88325</v>
      </c>
      <c r="L34" s="26">
        <v>161</v>
      </c>
      <c r="M34" s="28">
        <v>73149.691630000001</v>
      </c>
      <c r="N34" s="43">
        <v>354</v>
      </c>
      <c r="O34" s="44">
        <v>183</v>
      </c>
      <c r="P34" s="45">
        <v>191870.49071000001</v>
      </c>
      <c r="Q34" s="43">
        <v>230</v>
      </c>
      <c r="R34" s="45">
        <v>125866.02237999999</v>
      </c>
      <c r="S34" s="26">
        <f t="shared" si="0"/>
        <v>812.49607460000004</v>
      </c>
      <c r="T34" s="27">
        <f t="shared" si="1"/>
        <v>435.51528838582675</v>
      </c>
      <c r="U34" s="28">
        <f t="shared" si="2"/>
        <v>542.00703590395483</v>
      </c>
    </row>
    <row r="35" spans="1:21" ht="15" customHeight="1" x14ac:dyDescent="0.2">
      <c r="A35" s="79"/>
      <c r="B35" s="82"/>
      <c r="C35" s="15" t="s">
        <v>9</v>
      </c>
      <c r="D35" s="29">
        <v>230</v>
      </c>
      <c r="E35" s="30">
        <v>245</v>
      </c>
      <c r="F35" s="31">
        <v>112746.71940999999</v>
      </c>
      <c r="G35" s="29">
        <v>122</v>
      </c>
      <c r="H35" s="31">
        <v>64180.204520000007</v>
      </c>
      <c r="I35" s="29">
        <v>340</v>
      </c>
      <c r="J35" s="30">
        <v>207</v>
      </c>
      <c r="K35" s="31">
        <v>118133.88472</v>
      </c>
      <c r="L35" s="29">
        <v>197</v>
      </c>
      <c r="M35" s="31">
        <v>79066.998970000001</v>
      </c>
      <c r="N35" s="29">
        <v>570</v>
      </c>
      <c r="O35" s="30">
        <v>452</v>
      </c>
      <c r="P35" s="31">
        <v>230880.60412999999</v>
      </c>
      <c r="Q35" s="29">
        <v>319</v>
      </c>
      <c r="R35" s="31">
        <v>143247.20349000001</v>
      </c>
      <c r="S35" s="29">
        <f t="shared" si="0"/>
        <v>490.20312786956515</v>
      </c>
      <c r="T35" s="30">
        <f t="shared" si="1"/>
        <v>347.45260211764707</v>
      </c>
      <c r="U35" s="31">
        <f t="shared" si="2"/>
        <v>405.05369145614031</v>
      </c>
    </row>
    <row r="36" spans="1:21" ht="15" customHeight="1" x14ac:dyDescent="0.2">
      <c r="A36" s="77">
        <v>5</v>
      </c>
      <c r="B36" s="80" t="s">
        <v>14</v>
      </c>
      <c r="C36" s="16" t="s">
        <v>79</v>
      </c>
      <c r="D36" s="32">
        <v>27</v>
      </c>
      <c r="E36" s="33">
        <v>110</v>
      </c>
      <c r="F36" s="34">
        <v>1047.27297</v>
      </c>
      <c r="G36" s="32">
        <v>7</v>
      </c>
      <c r="H36" s="34">
        <v>162.78836999999999</v>
      </c>
      <c r="I36" s="32">
        <v>20</v>
      </c>
      <c r="J36" s="33">
        <v>40</v>
      </c>
      <c r="K36" s="34">
        <v>522.17802000000006</v>
      </c>
      <c r="L36" s="32">
        <v>4</v>
      </c>
      <c r="M36" s="34">
        <v>61.544119999999999</v>
      </c>
      <c r="N36" s="46">
        <v>47</v>
      </c>
      <c r="O36" s="47">
        <v>150</v>
      </c>
      <c r="P36" s="48">
        <v>1569.45099</v>
      </c>
      <c r="Q36" s="46">
        <v>11</v>
      </c>
      <c r="R36" s="48">
        <v>224.33248999999998</v>
      </c>
      <c r="S36" s="32">
        <f t="shared" si="0"/>
        <v>38.787887777777776</v>
      </c>
      <c r="T36" s="33">
        <f t="shared" si="1"/>
        <v>26.108901000000003</v>
      </c>
      <c r="U36" s="34">
        <f t="shared" si="2"/>
        <v>33.392574255319147</v>
      </c>
    </row>
    <row r="37" spans="1:21" ht="15" customHeight="1" x14ac:dyDescent="0.2">
      <c r="A37" s="78"/>
      <c r="B37" s="81"/>
      <c r="C37" s="13" t="s">
        <v>80</v>
      </c>
      <c r="D37" s="23">
        <v>20</v>
      </c>
      <c r="E37" s="24">
        <v>44</v>
      </c>
      <c r="F37" s="25">
        <v>1350.2440100000001</v>
      </c>
      <c r="G37" s="23">
        <v>8</v>
      </c>
      <c r="H37" s="25">
        <v>780.14899000000003</v>
      </c>
      <c r="I37" s="23">
        <v>10</v>
      </c>
      <c r="J37" s="24">
        <v>4</v>
      </c>
      <c r="K37" s="25">
        <v>173.31990999999999</v>
      </c>
      <c r="L37" s="23">
        <v>6</v>
      </c>
      <c r="M37" s="25">
        <v>108.62116999999999</v>
      </c>
      <c r="N37" s="40">
        <v>30</v>
      </c>
      <c r="O37" s="41">
        <v>48</v>
      </c>
      <c r="P37" s="42">
        <v>1523.5639199999998</v>
      </c>
      <c r="Q37" s="40">
        <v>14</v>
      </c>
      <c r="R37" s="42">
        <v>888.77016000000003</v>
      </c>
      <c r="S37" s="23">
        <f t="shared" si="0"/>
        <v>67.512200500000006</v>
      </c>
      <c r="T37" s="24">
        <f t="shared" si="1"/>
        <v>17.331990999999999</v>
      </c>
      <c r="U37" s="25">
        <f t="shared" si="2"/>
        <v>50.785463999999997</v>
      </c>
    </row>
    <row r="38" spans="1:21" ht="15" customHeight="1" x14ac:dyDescent="0.2">
      <c r="A38" s="78"/>
      <c r="B38" s="81"/>
      <c r="C38" s="13" t="s">
        <v>81</v>
      </c>
      <c r="D38" s="23">
        <v>72</v>
      </c>
      <c r="E38" s="24">
        <v>71</v>
      </c>
      <c r="F38" s="25">
        <v>10578.462160000001</v>
      </c>
      <c r="G38" s="23">
        <v>42</v>
      </c>
      <c r="H38" s="25">
        <v>7590.5618600000007</v>
      </c>
      <c r="I38" s="23">
        <v>20</v>
      </c>
      <c r="J38" s="24">
        <v>17</v>
      </c>
      <c r="K38" s="25">
        <v>739.95812999999998</v>
      </c>
      <c r="L38" s="23">
        <v>7</v>
      </c>
      <c r="M38" s="25">
        <v>328.00198</v>
      </c>
      <c r="N38" s="40">
        <v>92</v>
      </c>
      <c r="O38" s="41">
        <v>88</v>
      </c>
      <c r="P38" s="42">
        <v>11318.420289999998</v>
      </c>
      <c r="Q38" s="40">
        <v>49</v>
      </c>
      <c r="R38" s="42">
        <v>7918.5638399999998</v>
      </c>
      <c r="S38" s="23">
        <f t="shared" si="0"/>
        <v>146.92308555555556</v>
      </c>
      <c r="T38" s="24">
        <f t="shared" si="1"/>
        <v>36.997906499999999</v>
      </c>
      <c r="U38" s="25">
        <f t="shared" si="2"/>
        <v>123.02630749999999</v>
      </c>
    </row>
    <row r="39" spans="1:21" ht="15" customHeight="1" x14ac:dyDescent="0.2">
      <c r="A39" s="78"/>
      <c r="B39" s="81"/>
      <c r="C39" s="13" t="s">
        <v>82</v>
      </c>
      <c r="D39" s="23">
        <v>37</v>
      </c>
      <c r="E39" s="24">
        <v>27</v>
      </c>
      <c r="F39" s="25">
        <v>22299.452129999998</v>
      </c>
      <c r="G39" s="23">
        <v>23</v>
      </c>
      <c r="H39" s="25">
        <v>18677.958300000002</v>
      </c>
      <c r="I39" s="23">
        <v>23</v>
      </c>
      <c r="J39" s="24">
        <v>20</v>
      </c>
      <c r="K39" s="25">
        <v>1351.07223</v>
      </c>
      <c r="L39" s="23">
        <v>8</v>
      </c>
      <c r="M39" s="25">
        <v>150.06528</v>
      </c>
      <c r="N39" s="40">
        <v>60</v>
      </c>
      <c r="O39" s="41">
        <v>47</v>
      </c>
      <c r="P39" s="42">
        <v>23650.524359999999</v>
      </c>
      <c r="Q39" s="40">
        <v>31</v>
      </c>
      <c r="R39" s="42">
        <v>18828.023579999997</v>
      </c>
      <c r="S39" s="23">
        <f t="shared" si="0"/>
        <v>602.68789540540536</v>
      </c>
      <c r="T39" s="24">
        <f t="shared" si="1"/>
        <v>58.742270869565218</v>
      </c>
      <c r="U39" s="25">
        <f t="shared" si="2"/>
        <v>394.17540600000001</v>
      </c>
    </row>
    <row r="40" spans="1:21" ht="15" customHeight="1" x14ac:dyDescent="0.2">
      <c r="A40" s="78"/>
      <c r="B40" s="81"/>
      <c r="C40" s="14" t="s">
        <v>83</v>
      </c>
      <c r="D40" s="26">
        <v>64</v>
      </c>
      <c r="E40" s="27">
        <v>28</v>
      </c>
      <c r="F40" s="28">
        <v>49133.281900000002</v>
      </c>
      <c r="G40" s="26">
        <v>44</v>
      </c>
      <c r="H40" s="28">
        <v>26354.383000000002</v>
      </c>
      <c r="I40" s="26">
        <v>290</v>
      </c>
      <c r="J40" s="27">
        <v>136</v>
      </c>
      <c r="K40" s="28">
        <v>103468.8311</v>
      </c>
      <c r="L40" s="26">
        <v>190</v>
      </c>
      <c r="M40" s="28">
        <v>64719.527049999997</v>
      </c>
      <c r="N40" s="43">
        <v>354</v>
      </c>
      <c r="O40" s="44">
        <v>164</v>
      </c>
      <c r="P40" s="45">
        <v>152602.11300000001</v>
      </c>
      <c r="Q40" s="43">
        <v>234</v>
      </c>
      <c r="R40" s="45">
        <v>91073.910049999991</v>
      </c>
      <c r="S40" s="26">
        <f t="shared" si="0"/>
        <v>767.70752968750003</v>
      </c>
      <c r="T40" s="27">
        <f t="shared" si="1"/>
        <v>356.78907275862065</v>
      </c>
      <c r="U40" s="28">
        <f t="shared" si="2"/>
        <v>431.07941525423735</v>
      </c>
    </row>
    <row r="41" spans="1:21" ht="15" customHeight="1" x14ac:dyDescent="0.2">
      <c r="A41" s="79"/>
      <c r="B41" s="82"/>
      <c r="C41" s="15" t="s">
        <v>9</v>
      </c>
      <c r="D41" s="29">
        <v>220</v>
      </c>
      <c r="E41" s="30">
        <v>280</v>
      </c>
      <c r="F41" s="31">
        <v>84408.713170000003</v>
      </c>
      <c r="G41" s="29">
        <v>124</v>
      </c>
      <c r="H41" s="31">
        <v>53565.840520000005</v>
      </c>
      <c r="I41" s="29">
        <v>363</v>
      </c>
      <c r="J41" s="30">
        <v>217</v>
      </c>
      <c r="K41" s="31">
        <v>106255.35939</v>
      </c>
      <c r="L41" s="29">
        <v>215</v>
      </c>
      <c r="M41" s="31">
        <v>65367.759600000005</v>
      </c>
      <c r="N41" s="29">
        <v>583</v>
      </c>
      <c r="O41" s="30">
        <v>497</v>
      </c>
      <c r="P41" s="31">
        <v>190664.07256</v>
      </c>
      <c r="Q41" s="29">
        <v>339</v>
      </c>
      <c r="R41" s="31">
        <v>118933.60012</v>
      </c>
      <c r="S41" s="29">
        <f t="shared" si="0"/>
        <v>383.67596895454545</v>
      </c>
      <c r="T41" s="30">
        <f t="shared" si="1"/>
        <v>292.71448867768595</v>
      </c>
      <c r="U41" s="31">
        <f t="shared" si="2"/>
        <v>327.03957557461405</v>
      </c>
    </row>
    <row r="42" spans="1:21" ht="15" customHeight="1" x14ac:dyDescent="0.2">
      <c r="A42" s="77">
        <v>6</v>
      </c>
      <c r="B42" s="80" t="s">
        <v>15</v>
      </c>
      <c r="C42" s="16" t="s">
        <v>79</v>
      </c>
      <c r="D42" s="32">
        <v>12</v>
      </c>
      <c r="E42" s="33">
        <v>73</v>
      </c>
      <c r="F42" s="34">
        <v>659.27294999999992</v>
      </c>
      <c r="G42" s="32">
        <v>3</v>
      </c>
      <c r="H42" s="34">
        <v>34.732870000000005</v>
      </c>
      <c r="I42" s="32">
        <v>9</v>
      </c>
      <c r="J42" s="33">
        <v>6</v>
      </c>
      <c r="K42" s="34">
        <v>194.16570000000002</v>
      </c>
      <c r="L42" s="32">
        <v>4</v>
      </c>
      <c r="M42" s="34">
        <v>44.55742</v>
      </c>
      <c r="N42" s="46">
        <v>21</v>
      </c>
      <c r="O42" s="47">
        <v>79</v>
      </c>
      <c r="P42" s="48">
        <v>853.43865000000005</v>
      </c>
      <c r="Q42" s="46">
        <v>7</v>
      </c>
      <c r="R42" s="48">
        <v>79.290289999999999</v>
      </c>
      <c r="S42" s="32">
        <f t="shared" si="0"/>
        <v>54.939412499999996</v>
      </c>
      <c r="T42" s="33">
        <f t="shared" si="1"/>
        <v>21.573966666666667</v>
      </c>
      <c r="U42" s="34">
        <f t="shared" si="2"/>
        <v>40.63993571428572</v>
      </c>
    </row>
    <row r="43" spans="1:21" ht="15" customHeight="1" x14ac:dyDescent="0.2">
      <c r="A43" s="78"/>
      <c r="B43" s="81"/>
      <c r="C43" s="13" t="s">
        <v>80</v>
      </c>
      <c r="D43" s="23">
        <v>14</v>
      </c>
      <c r="E43" s="24">
        <v>22</v>
      </c>
      <c r="F43" s="25">
        <v>843.38168999999994</v>
      </c>
      <c r="G43" s="23">
        <v>8</v>
      </c>
      <c r="H43" s="25">
        <v>409.96009999999995</v>
      </c>
      <c r="I43" s="23">
        <v>4</v>
      </c>
      <c r="J43" s="24">
        <v>5</v>
      </c>
      <c r="K43" s="25">
        <v>27.099250000000001</v>
      </c>
      <c r="L43" s="23">
        <v>0</v>
      </c>
      <c r="M43" s="25">
        <v>0</v>
      </c>
      <c r="N43" s="40">
        <v>18</v>
      </c>
      <c r="O43" s="41">
        <v>27</v>
      </c>
      <c r="P43" s="42">
        <v>870.48093999999992</v>
      </c>
      <c r="Q43" s="40">
        <v>8</v>
      </c>
      <c r="R43" s="42">
        <v>409.96009999999995</v>
      </c>
      <c r="S43" s="23">
        <f t="shared" si="0"/>
        <v>60.241549285714278</v>
      </c>
      <c r="T43" s="24">
        <f t="shared" si="1"/>
        <v>6.7748125000000003</v>
      </c>
      <c r="U43" s="25">
        <f t="shared" si="2"/>
        <v>48.360052222222215</v>
      </c>
    </row>
    <row r="44" spans="1:21" ht="15" customHeight="1" x14ac:dyDescent="0.2">
      <c r="A44" s="78"/>
      <c r="B44" s="81"/>
      <c r="C44" s="13" t="s">
        <v>81</v>
      </c>
      <c r="D44" s="23">
        <v>47</v>
      </c>
      <c r="E44" s="24">
        <v>52</v>
      </c>
      <c r="F44" s="25">
        <v>14762.83267</v>
      </c>
      <c r="G44" s="23">
        <v>31</v>
      </c>
      <c r="H44" s="25">
        <v>8097.3510800000004</v>
      </c>
      <c r="I44" s="23">
        <v>24</v>
      </c>
      <c r="J44" s="24">
        <v>20</v>
      </c>
      <c r="K44" s="25">
        <v>3655.2649200000001</v>
      </c>
      <c r="L44" s="23">
        <v>8</v>
      </c>
      <c r="M44" s="25">
        <v>2926.3492299999998</v>
      </c>
      <c r="N44" s="40">
        <v>71</v>
      </c>
      <c r="O44" s="41">
        <v>72</v>
      </c>
      <c r="P44" s="42">
        <v>18418.097590000001</v>
      </c>
      <c r="Q44" s="40">
        <v>39</v>
      </c>
      <c r="R44" s="42">
        <v>11023.70031</v>
      </c>
      <c r="S44" s="23">
        <f t="shared" si="0"/>
        <v>314.10282276595746</v>
      </c>
      <c r="T44" s="24">
        <f t="shared" si="1"/>
        <v>152.302705</v>
      </c>
      <c r="U44" s="25">
        <f t="shared" si="2"/>
        <v>259.40982521126762</v>
      </c>
    </row>
    <row r="45" spans="1:21" ht="15" customHeight="1" x14ac:dyDescent="0.2">
      <c r="A45" s="78"/>
      <c r="B45" s="81"/>
      <c r="C45" s="13" t="s">
        <v>82</v>
      </c>
      <c r="D45" s="23">
        <v>19</v>
      </c>
      <c r="E45" s="24">
        <v>60</v>
      </c>
      <c r="F45" s="25">
        <v>2666.5102999999999</v>
      </c>
      <c r="G45" s="23">
        <v>5</v>
      </c>
      <c r="H45" s="25">
        <v>81.70711</v>
      </c>
      <c r="I45" s="23">
        <v>19</v>
      </c>
      <c r="J45" s="24">
        <v>16</v>
      </c>
      <c r="K45" s="25">
        <v>8262.1908100000001</v>
      </c>
      <c r="L45" s="23">
        <v>10</v>
      </c>
      <c r="M45" s="25">
        <v>204.26339999999999</v>
      </c>
      <c r="N45" s="40">
        <v>38</v>
      </c>
      <c r="O45" s="41">
        <v>76</v>
      </c>
      <c r="P45" s="42">
        <v>10928.70111</v>
      </c>
      <c r="Q45" s="40">
        <v>15</v>
      </c>
      <c r="R45" s="42">
        <v>285.97050999999999</v>
      </c>
      <c r="S45" s="23">
        <f t="shared" si="0"/>
        <v>140.34264736842104</v>
      </c>
      <c r="T45" s="24">
        <f t="shared" si="1"/>
        <v>434.85214789473685</v>
      </c>
      <c r="U45" s="25">
        <f t="shared" si="2"/>
        <v>287.59739763157893</v>
      </c>
    </row>
    <row r="46" spans="1:21" ht="15" customHeight="1" x14ac:dyDescent="0.2">
      <c r="A46" s="78"/>
      <c r="B46" s="81"/>
      <c r="C46" s="14" t="s">
        <v>83</v>
      </c>
      <c r="D46" s="26">
        <v>53</v>
      </c>
      <c r="E46" s="27">
        <v>25</v>
      </c>
      <c r="F46" s="28">
        <v>23172.95779</v>
      </c>
      <c r="G46" s="26">
        <v>34</v>
      </c>
      <c r="H46" s="28">
        <v>12980.729539999998</v>
      </c>
      <c r="I46" s="26">
        <v>349</v>
      </c>
      <c r="J46" s="27">
        <v>115</v>
      </c>
      <c r="K46" s="28">
        <v>171016.72297999999</v>
      </c>
      <c r="L46" s="26">
        <v>258</v>
      </c>
      <c r="M46" s="28">
        <v>105413.99948</v>
      </c>
      <c r="N46" s="43">
        <v>402</v>
      </c>
      <c r="O46" s="44">
        <v>140</v>
      </c>
      <c r="P46" s="45">
        <v>194189.68077000001</v>
      </c>
      <c r="Q46" s="43">
        <v>292</v>
      </c>
      <c r="R46" s="45">
        <v>118394.72902</v>
      </c>
      <c r="S46" s="26">
        <f t="shared" si="0"/>
        <v>437.22561867924531</v>
      </c>
      <c r="T46" s="27">
        <f t="shared" si="1"/>
        <v>490.01926355300856</v>
      </c>
      <c r="U46" s="28">
        <f t="shared" si="2"/>
        <v>483.05890738805971</v>
      </c>
    </row>
    <row r="47" spans="1:21" ht="15" customHeight="1" x14ac:dyDescent="0.2">
      <c r="A47" s="79"/>
      <c r="B47" s="82"/>
      <c r="C47" s="15" t="s">
        <v>9</v>
      </c>
      <c r="D47" s="29">
        <v>145</v>
      </c>
      <c r="E47" s="30">
        <v>232</v>
      </c>
      <c r="F47" s="31">
        <v>42104.955399999999</v>
      </c>
      <c r="G47" s="29">
        <v>81</v>
      </c>
      <c r="H47" s="31">
        <v>21604.4807</v>
      </c>
      <c r="I47" s="29">
        <v>405</v>
      </c>
      <c r="J47" s="30">
        <v>162</v>
      </c>
      <c r="K47" s="31">
        <v>183155.44365999999</v>
      </c>
      <c r="L47" s="29">
        <v>280</v>
      </c>
      <c r="M47" s="31">
        <v>108589.16953</v>
      </c>
      <c r="N47" s="29">
        <v>550</v>
      </c>
      <c r="O47" s="30">
        <v>394</v>
      </c>
      <c r="P47" s="31">
        <v>225260.39906</v>
      </c>
      <c r="Q47" s="29">
        <v>361</v>
      </c>
      <c r="R47" s="31">
        <v>130193.65023</v>
      </c>
      <c r="S47" s="29">
        <f t="shared" si="0"/>
        <v>290.37900275862069</v>
      </c>
      <c r="T47" s="30">
        <f t="shared" si="1"/>
        <v>452.23566335802468</v>
      </c>
      <c r="U47" s="31">
        <f t="shared" si="2"/>
        <v>409.56436192727273</v>
      </c>
    </row>
    <row r="48" spans="1:21" ht="15" customHeight="1" x14ac:dyDescent="0.2">
      <c r="A48" s="77">
        <v>7</v>
      </c>
      <c r="B48" s="80" t="s">
        <v>16</v>
      </c>
      <c r="C48" s="16" t="s">
        <v>79</v>
      </c>
      <c r="D48" s="32">
        <v>14</v>
      </c>
      <c r="E48" s="33">
        <v>21</v>
      </c>
      <c r="F48" s="34">
        <v>887.01201000000003</v>
      </c>
      <c r="G48" s="32">
        <v>6</v>
      </c>
      <c r="H48" s="34">
        <v>719.45848999999998</v>
      </c>
      <c r="I48" s="32">
        <v>6</v>
      </c>
      <c r="J48" s="33">
        <v>15</v>
      </c>
      <c r="K48" s="34">
        <v>111.29003</v>
      </c>
      <c r="L48" s="32">
        <v>0</v>
      </c>
      <c r="M48" s="34">
        <v>0</v>
      </c>
      <c r="N48" s="46">
        <v>20</v>
      </c>
      <c r="O48" s="47">
        <v>36</v>
      </c>
      <c r="P48" s="48">
        <v>998.30204000000003</v>
      </c>
      <c r="Q48" s="46">
        <v>6</v>
      </c>
      <c r="R48" s="48">
        <v>719.45848999999998</v>
      </c>
      <c r="S48" s="32">
        <f t="shared" si="0"/>
        <v>63.358000714285716</v>
      </c>
      <c r="T48" s="33">
        <f t="shared" si="1"/>
        <v>18.548338333333334</v>
      </c>
      <c r="U48" s="34">
        <f t="shared" si="2"/>
        <v>49.915102000000005</v>
      </c>
    </row>
    <row r="49" spans="1:21" ht="15" customHeight="1" x14ac:dyDescent="0.2">
      <c r="A49" s="78"/>
      <c r="B49" s="81"/>
      <c r="C49" s="13" t="s">
        <v>80</v>
      </c>
      <c r="D49" s="23">
        <v>14</v>
      </c>
      <c r="E49" s="24">
        <v>29</v>
      </c>
      <c r="F49" s="25">
        <v>850.17843999999991</v>
      </c>
      <c r="G49" s="23">
        <v>8</v>
      </c>
      <c r="H49" s="25">
        <v>247.11526999999998</v>
      </c>
      <c r="I49" s="23">
        <v>5</v>
      </c>
      <c r="J49" s="24">
        <v>5</v>
      </c>
      <c r="K49" s="25">
        <v>99.389690000000002</v>
      </c>
      <c r="L49" s="23">
        <v>2</v>
      </c>
      <c r="M49" s="25">
        <v>38.403390000000002</v>
      </c>
      <c r="N49" s="40">
        <v>19</v>
      </c>
      <c r="O49" s="41">
        <v>34</v>
      </c>
      <c r="P49" s="42">
        <v>949.56813</v>
      </c>
      <c r="Q49" s="40">
        <v>10</v>
      </c>
      <c r="R49" s="42">
        <v>285.51865999999995</v>
      </c>
      <c r="S49" s="23">
        <f t="shared" si="0"/>
        <v>60.727031428571422</v>
      </c>
      <c r="T49" s="24">
        <f t="shared" si="1"/>
        <v>19.877938</v>
      </c>
      <c r="U49" s="25">
        <f t="shared" si="2"/>
        <v>49.977269999999997</v>
      </c>
    </row>
    <row r="50" spans="1:21" ht="15" customHeight="1" x14ac:dyDescent="0.2">
      <c r="A50" s="78"/>
      <c r="B50" s="81"/>
      <c r="C50" s="13" t="s">
        <v>81</v>
      </c>
      <c r="D50" s="23">
        <v>43</v>
      </c>
      <c r="E50" s="24">
        <v>73</v>
      </c>
      <c r="F50" s="25">
        <v>19273.52937</v>
      </c>
      <c r="G50" s="23">
        <v>18</v>
      </c>
      <c r="H50" s="25">
        <v>1971.74677</v>
      </c>
      <c r="I50" s="23">
        <v>15</v>
      </c>
      <c r="J50" s="24">
        <v>20</v>
      </c>
      <c r="K50" s="25">
        <v>461.98498999999998</v>
      </c>
      <c r="L50" s="23">
        <v>3</v>
      </c>
      <c r="M50" s="25">
        <v>25.43863</v>
      </c>
      <c r="N50" s="40">
        <v>58</v>
      </c>
      <c r="O50" s="41">
        <v>93</v>
      </c>
      <c r="P50" s="42">
        <v>19735.514360000001</v>
      </c>
      <c r="Q50" s="40">
        <v>21</v>
      </c>
      <c r="R50" s="42">
        <v>1997.1853999999998</v>
      </c>
      <c r="S50" s="23">
        <f t="shared" si="0"/>
        <v>448.22161325581396</v>
      </c>
      <c r="T50" s="24">
        <f t="shared" si="1"/>
        <v>30.798999333333331</v>
      </c>
      <c r="U50" s="25">
        <f t="shared" si="2"/>
        <v>340.26748896551726</v>
      </c>
    </row>
    <row r="51" spans="1:21" ht="15" customHeight="1" x14ac:dyDescent="0.2">
      <c r="A51" s="78"/>
      <c r="B51" s="81"/>
      <c r="C51" s="13" t="s">
        <v>82</v>
      </c>
      <c r="D51" s="23">
        <v>17</v>
      </c>
      <c r="E51" s="24">
        <v>17</v>
      </c>
      <c r="F51" s="25">
        <v>954.32381999999996</v>
      </c>
      <c r="G51" s="23">
        <v>8</v>
      </c>
      <c r="H51" s="25">
        <v>449.79348999999996</v>
      </c>
      <c r="I51" s="23">
        <v>11</v>
      </c>
      <c r="J51" s="24">
        <v>10</v>
      </c>
      <c r="K51" s="25">
        <v>234.36285999999998</v>
      </c>
      <c r="L51" s="23">
        <v>3</v>
      </c>
      <c r="M51" s="25">
        <v>49.281680000000001</v>
      </c>
      <c r="N51" s="40">
        <v>28</v>
      </c>
      <c r="O51" s="41">
        <v>27</v>
      </c>
      <c r="P51" s="42">
        <v>1188.68668</v>
      </c>
      <c r="Q51" s="40">
        <v>11</v>
      </c>
      <c r="R51" s="42">
        <v>499.07516999999996</v>
      </c>
      <c r="S51" s="23">
        <f t="shared" si="0"/>
        <v>56.136695294117644</v>
      </c>
      <c r="T51" s="24">
        <f t="shared" si="1"/>
        <v>21.305714545454546</v>
      </c>
      <c r="U51" s="25">
        <f t="shared" si="2"/>
        <v>42.453095714285716</v>
      </c>
    </row>
    <row r="52" spans="1:21" ht="15" customHeight="1" x14ac:dyDescent="0.2">
      <c r="A52" s="78"/>
      <c r="B52" s="81"/>
      <c r="C52" s="14" t="s">
        <v>83</v>
      </c>
      <c r="D52" s="26">
        <v>26</v>
      </c>
      <c r="E52" s="27">
        <v>11</v>
      </c>
      <c r="F52" s="28">
        <v>15359.29572</v>
      </c>
      <c r="G52" s="26">
        <v>16</v>
      </c>
      <c r="H52" s="28">
        <v>13364.510400000001</v>
      </c>
      <c r="I52" s="26">
        <v>246</v>
      </c>
      <c r="J52" s="27">
        <v>128</v>
      </c>
      <c r="K52" s="28">
        <v>112327.85043999999</v>
      </c>
      <c r="L52" s="26">
        <v>176</v>
      </c>
      <c r="M52" s="28">
        <v>66733.253240000005</v>
      </c>
      <c r="N52" s="43">
        <v>272</v>
      </c>
      <c r="O52" s="44">
        <v>139</v>
      </c>
      <c r="P52" s="45">
        <v>127687.14615999999</v>
      </c>
      <c r="Q52" s="43">
        <v>192</v>
      </c>
      <c r="R52" s="45">
        <v>80097.763640000005</v>
      </c>
      <c r="S52" s="26">
        <f t="shared" si="0"/>
        <v>590.74214307692307</v>
      </c>
      <c r="T52" s="27">
        <f t="shared" si="1"/>
        <v>456.61727821138209</v>
      </c>
      <c r="U52" s="28">
        <f t="shared" si="2"/>
        <v>469.43803735294114</v>
      </c>
    </row>
    <row r="53" spans="1:21" ht="15" customHeight="1" x14ac:dyDescent="0.2">
      <c r="A53" s="79"/>
      <c r="B53" s="82"/>
      <c r="C53" s="15" t="s">
        <v>9</v>
      </c>
      <c r="D53" s="29">
        <v>114</v>
      </c>
      <c r="E53" s="30">
        <v>151</v>
      </c>
      <c r="F53" s="31">
        <v>37324.339359999998</v>
      </c>
      <c r="G53" s="29">
        <v>56</v>
      </c>
      <c r="H53" s="31">
        <v>16752.62442</v>
      </c>
      <c r="I53" s="29">
        <v>283</v>
      </c>
      <c r="J53" s="30">
        <v>178</v>
      </c>
      <c r="K53" s="31">
        <v>113234.87801</v>
      </c>
      <c r="L53" s="29">
        <v>184</v>
      </c>
      <c r="M53" s="31">
        <v>66846.376940000002</v>
      </c>
      <c r="N53" s="29">
        <v>397</v>
      </c>
      <c r="O53" s="30">
        <v>329</v>
      </c>
      <c r="P53" s="31">
        <v>150559.21737</v>
      </c>
      <c r="Q53" s="29">
        <v>240</v>
      </c>
      <c r="R53" s="31">
        <v>83599.001359999995</v>
      </c>
      <c r="S53" s="29">
        <f t="shared" si="0"/>
        <v>327.40648561403509</v>
      </c>
      <c r="T53" s="30">
        <f t="shared" si="1"/>
        <v>400.12324385159013</v>
      </c>
      <c r="U53" s="31">
        <f t="shared" si="2"/>
        <v>379.24236113350128</v>
      </c>
    </row>
    <row r="54" spans="1:21" ht="15" customHeight="1" x14ac:dyDescent="0.2">
      <c r="A54" s="77">
        <v>8</v>
      </c>
      <c r="B54" s="80" t="s">
        <v>17</v>
      </c>
      <c r="C54" s="16" t="s">
        <v>79</v>
      </c>
      <c r="D54" s="32">
        <v>106</v>
      </c>
      <c r="E54" s="33">
        <v>178</v>
      </c>
      <c r="F54" s="34">
        <v>9664.7739799999999</v>
      </c>
      <c r="G54" s="32">
        <v>37</v>
      </c>
      <c r="H54" s="34">
        <v>3941.2962000000002</v>
      </c>
      <c r="I54" s="32">
        <v>50</v>
      </c>
      <c r="J54" s="33">
        <v>57</v>
      </c>
      <c r="K54" s="34">
        <v>1097.95093</v>
      </c>
      <c r="L54" s="32">
        <v>20</v>
      </c>
      <c r="M54" s="34">
        <v>208.69868</v>
      </c>
      <c r="N54" s="46">
        <v>156</v>
      </c>
      <c r="O54" s="47">
        <v>235</v>
      </c>
      <c r="P54" s="48">
        <v>10762.724910000001</v>
      </c>
      <c r="Q54" s="46">
        <v>57</v>
      </c>
      <c r="R54" s="48">
        <v>4149.9948800000002</v>
      </c>
      <c r="S54" s="32">
        <f t="shared" si="0"/>
        <v>91.177113018867928</v>
      </c>
      <c r="T54" s="33">
        <f t="shared" si="1"/>
        <v>21.9590186</v>
      </c>
      <c r="U54" s="34">
        <f t="shared" si="2"/>
        <v>68.991826346153857</v>
      </c>
    </row>
    <row r="55" spans="1:21" ht="15" customHeight="1" x14ac:dyDescent="0.2">
      <c r="A55" s="78"/>
      <c r="B55" s="81"/>
      <c r="C55" s="13" t="s">
        <v>80</v>
      </c>
      <c r="D55" s="23">
        <v>71</v>
      </c>
      <c r="E55" s="24">
        <v>74</v>
      </c>
      <c r="F55" s="25">
        <v>4792.0731599999999</v>
      </c>
      <c r="G55" s="23">
        <v>36</v>
      </c>
      <c r="H55" s="25">
        <v>811.87138000000004</v>
      </c>
      <c r="I55" s="23">
        <v>25</v>
      </c>
      <c r="J55" s="24">
        <v>36</v>
      </c>
      <c r="K55" s="25">
        <v>201.44709</v>
      </c>
      <c r="L55" s="23">
        <v>7</v>
      </c>
      <c r="M55" s="25">
        <v>17.435639999999999</v>
      </c>
      <c r="N55" s="40">
        <v>96</v>
      </c>
      <c r="O55" s="41">
        <v>110</v>
      </c>
      <c r="P55" s="42">
        <v>4993.5202499999996</v>
      </c>
      <c r="Q55" s="40">
        <v>43</v>
      </c>
      <c r="R55" s="42">
        <v>829.30701999999997</v>
      </c>
      <c r="S55" s="23">
        <f t="shared" si="0"/>
        <v>67.493988169014088</v>
      </c>
      <c r="T55" s="24">
        <f t="shared" si="1"/>
        <v>8.0578836000000003</v>
      </c>
      <c r="U55" s="25">
        <f t="shared" si="2"/>
        <v>52.015835937499993</v>
      </c>
    </row>
    <row r="56" spans="1:21" ht="15" customHeight="1" x14ac:dyDescent="0.2">
      <c r="A56" s="78"/>
      <c r="B56" s="81"/>
      <c r="C56" s="13" t="s">
        <v>81</v>
      </c>
      <c r="D56" s="23">
        <v>211</v>
      </c>
      <c r="E56" s="24">
        <v>149</v>
      </c>
      <c r="F56" s="25">
        <v>68873.738200000007</v>
      </c>
      <c r="G56" s="23">
        <v>126</v>
      </c>
      <c r="H56" s="25">
        <v>14700.939189999999</v>
      </c>
      <c r="I56" s="23">
        <v>89</v>
      </c>
      <c r="J56" s="24">
        <v>65</v>
      </c>
      <c r="K56" s="25">
        <v>3023.1685600000001</v>
      </c>
      <c r="L56" s="23">
        <v>37</v>
      </c>
      <c r="M56" s="25">
        <v>1074.5410400000001</v>
      </c>
      <c r="N56" s="40">
        <v>300</v>
      </c>
      <c r="O56" s="41">
        <v>214</v>
      </c>
      <c r="P56" s="42">
        <v>71896.906760000013</v>
      </c>
      <c r="Q56" s="40">
        <v>163</v>
      </c>
      <c r="R56" s="42">
        <v>15775.480230000001</v>
      </c>
      <c r="S56" s="23">
        <f t="shared" si="0"/>
        <v>326.41582085308062</v>
      </c>
      <c r="T56" s="24">
        <f t="shared" si="1"/>
        <v>33.968186067415729</v>
      </c>
      <c r="U56" s="25">
        <f t="shared" si="2"/>
        <v>239.6563558666667</v>
      </c>
    </row>
    <row r="57" spans="1:21" ht="15" customHeight="1" x14ac:dyDescent="0.2">
      <c r="A57" s="78"/>
      <c r="B57" s="81"/>
      <c r="C57" s="13" t="s">
        <v>82</v>
      </c>
      <c r="D57" s="23">
        <v>153</v>
      </c>
      <c r="E57" s="24">
        <v>123</v>
      </c>
      <c r="F57" s="25">
        <v>54373.8433</v>
      </c>
      <c r="G57" s="23">
        <v>82</v>
      </c>
      <c r="H57" s="25">
        <v>39782.45175</v>
      </c>
      <c r="I57" s="23">
        <v>93</v>
      </c>
      <c r="J57" s="24">
        <v>62</v>
      </c>
      <c r="K57" s="25">
        <v>5165.3579600000003</v>
      </c>
      <c r="L57" s="23">
        <v>44</v>
      </c>
      <c r="M57" s="25">
        <v>2250.7417799999998</v>
      </c>
      <c r="N57" s="40">
        <v>246</v>
      </c>
      <c r="O57" s="41">
        <v>185</v>
      </c>
      <c r="P57" s="42">
        <v>59539.201259999994</v>
      </c>
      <c r="Q57" s="40">
        <v>126</v>
      </c>
      <c r="R57" s="42">
        <v>42033.193530000004</v>
      </c>
      <c r="S57" s="23">
        <f t="shared" si="0"/>
        <v>355.38459673202613</v>
      </c>
      <c r="T57" s="24">
        <f t="shared" si="1"/>
        <v>55.541483440860219</v>
      </c>
      <c r="U57" s="25">
        <f t="shared" si="2"/>
        <v>242.02927341463413</v>
      </c>
    </row>
    <row r="58" spans="1:21" ht="15" customHeight="1" x14ac:dyDescent="0.2">
      <c r="A58" s="78"/>
      <c r="B58" s="81"/>
      <c r="C58" s="14" t="s">
        <v>83</v>
      </c>
      <c r="D58" s="26">
        <v>271</v>
      </c>
      <c r="E58" s="27">
        <v>232</v>
      </c>
      <c r="F58" s="28">
        <v>343463.17374</v>
      </c>
      <c r="G58" s="26">
        <v>155</v>
      </c>
      <c r="H58" s="28">
        <v>253811.91194999998</v>
      </c>
      <c r="I58" s="26">
        <v>966</v>
      </c>
      <c r="J58" s="27">
        <v>399</v>
      </c>
      <c r="K58" s="28">
        <v>363181.40747000003</v>
      </c>
      <c r="L58" s="26">
        <v>658</v>
      </c>
      <c r="M58" s="28">
        <v>275041.54486999998</v>
      </c>
      <c r="N58" s="43">
        <v>1237</v>
      </c>
      <c r="O58" s="44">
        <v>631</v>
      </c>
      <c r="P58" s="45">
        <v>706644.58121000009</v>
      </c>
      <c r="Q58" s="43">
        <v>813</v>
      </c>
      <c r="R58" s="45">
        <v>528853.45681999996</v>
      </c>
      <c r="S58" s="26">
        <f t="shared" si="0"/>
        <v>1267.3917850184503</v>
      </c>
      <c r="T58" s="27">
        <f t="shared" si="1"/>
        <v>375.96418992753627</v>
      </c>
      <c r="U58" s="28">
        <f t="shared" si="2"/>
        <v>571.25673501212623</v>
      </c>
    </row>
    <row r="59" spans="1:21" ht="15" customHeight="1" x14ac:dyDescent="0.2">
      <c r="A59" s="79"/>
      <c r="B59" s="82"/>
      <c r="C59" s="15" t="s">
        <v>9</v>
      </c>
      <c r="D59" s="29">
        <v>812</v>
      </c>
      <c r="E59" s="30">
        <v>756</v>
      </c>
      <c r="F59" s="31">
        <v>481167.60238</v>
      </c>
      <c r="G59" s="29">
        <v>436</v>
      </c>
      <c r="H59" s="31">
        <v>313048.47047</v>
      </c>
      <c r="I59" s="29">
        <v>1223</v>
      </c>
      <c r="J59" s="30">
        <v>619</v>
      </c>
      <c r="K59" s="31">
        <v>372669.33201000001</v>
      </c>
      <c r="L59" s="29">
        <v>766</v>
      </c>
      <c r="M59" s="31">
        <v>278592.96201000002</v>
      </c>
      <c r="N59" s="29">
        <v>2035</v>
      </c>
      <c r="O59" s="30">
        <v>1375</v>
      </c>
      <c r="P59" s="31">
        <v>853836.93438999995</v>
      </c>
      <c r="Q59" s="29">
        <v>1202</v>
      </c>
      <c r="R59" s="31">
        <v>591641.43248000008</v>
      </c>
      <c r="S59" s="29">
        <f t="shared" si="0"/>
        <v>592.57093889162559</v>
      </c>
      <c r="T59" s="30">
        <f t="shared" si="1"/>
        <v>304.71736059689289</v>
      </c>
      <c r="U59" s="31">
        <f t="shared" si="2"/>
        <v>419.57588913513513</v>
      </c>
    </row>
    <row r="60" spans="1:21" ht="15" customHeight="1" x14ac:dyDescent="0.2">
      <c r="A60" s="77">
        <v>9</v>
      </c>
      <c r="B60" s="80" t="s">
        <v>18</v>
      </c>
      <c r="C60" s="16" t="s">
        <v>79</v>
      </c>
      <c r="D60" s="32">
        <v>13</v>
      </c>
      <c r="E60" s="33">
        <v>58</v>
      </c>
      <c r="F60" s="34">
        <v>7584.7606999999998</v>
      </c>
      <c r="G60" s="32">
        <v>3</v>
      </c>
      <c r="H60" s="34">
        <v>1390.7421299999999</v>
      </c>
      <c r="I60" s="32">
        <v>8</v>
      </c>
      <c r="J60" s="33">
        <v>18</v>
      </c>
      <c r="K60" s="34">
        <v>132.63135999999997</v>
      </c>
      <c r="L60" s="32">
        <v>0</v>
      </c>
      <c r="M60" s="34">
        <v>0</v>
      </c>
      <c r="N60" s="46">
        <v>21</v>
      </c>
      <c r="O60" s="47">
        <v>76</v>
      </c>
      <c r="P60" s="48">
        <v>7717.3920599999992</v>
      </c>
      <c r="Q60" s="46">
        <v>3</v>
      </c>
      <c r="R60" s="48">
        <v>1390.7421299999999</v>
      </c>
      <c r="S60" s="32">
        <f t="shared" si="0"/>
        <v>583.44313076923072</v>
      </c>
      <c r="T60" s="33">
        <f t="shared" si="1"/>
        <v>16.578919999999997</v>
      </c>
      <c r="U60" s="34">
        <f t="shared" si="2"/>
        <v>367.49485999999996</v>
      </c>
    </row>
    <row r="61" spans="1:21" ht="15" customHeight="1" x14ac:dyDescent="0.2">
      <c r="A61" s="78"/>
      <c r="B61" s="81"/>
      <c r="C61" s="13" t="s">
        <v>80</v>
      </c>
      <c r="D61" s="23">
        <v>8</v>
      </c>
      <c r="E61" s="24">
        <v>20</v>
      </c>
      <c r="F61" s="25">
        <v>1076.6196100000002</v>
      </c>
      <c r="G61" s="23">
        <v>2</v>
      </c>
      <c r="H61" s="25">
        <v>450.41755000000001</v>
      </c>
      <c r="I61" s="23">
        <v>4</v>
      </c>
      <c r="J61" s="24">
        <v>4</v>
      </c>
      <c r="K61" s="25">
        <v>19.598050000000001</v>
      </c>
      <c r="L61" s="23">
        <v>2</v>
      </c>
      <c r="M61" s="25">
        <v>7.1075200000000001</v>
      </c>
      <c r="N61" s="40">
        <v>12</v>
      </c>
      <c r="O61" s="41">
        <v>24</v>
      </c>
      <c r="P61" s="42">
        <v>1096.21766</v>
      </c>
      <c r="Q61" s="40">
        <v>4</v>
      </c>
      <c r="R61" s="42">
        <v>457.52507000000003</v>
      </c>
      <c r="S61" s="23">
        <f t="shared" si="0"/>
        <v>134.57745125000002</v>
      </c>
      <c r="T61" s="24">
        <f t="shared" si="1"/>
        <v>4.8995125000000002</v>
      </c>
      <c r="U61" s="25">
        <f t="shared" si="2"/>
        <v>91.351471666666669</v>
      </c>
    </row>
    <row r="62" spans="1:21" ht="15" customHeight="1" x14ac:dyDescent="0.2">
      <c r="A62" s="78"/>
      <c r="B62" s="81"/>
      <c r="C62" s="13" t="s">
        <v>81</v>
      </c>
      <c r="D62" s="23">
        <v>25</v>
      </c>
      <c r="E62" s="24">
        <v>11</v>
      </c>
      <c r="F62" s="25">
        <v>5634.8596799999996</v>
      </c>
      <c r="G62" s="23">
        <v>16</v>
      </c>
      <c r="H62" s="25">
        <v>4720.3908200000005</v>
      </c>
      <c r="I62" s="23">
        <v>23</v>
      </c>
      <c r="J62" s="24">
        <v>14</v>
      </c>
      <c r="K62" s="25">
        <v>744.88968999999997</v>
      </c>
      <c r="L62" s="23">
        <v>10</v>
      </c>
      <c r="M62" s="25">
        <v>445.25852000000003</v>
      </c>
      <c r="N62" s="40">
        <v>48</v>
      </c>
      <c r="O62" s="41">
        <v>25</v>
      </c>
      <c r="P62" s="42">
        <v>6379.7493700000005</v>
      </c>
      <c r="Q62" s="40">
        <v>26</v>
      </c>
      <c r="R62" s="42">
        <v>5165.6493399999999</v>
      </c>
      <c r="S62" s="23">
        <f t="shared" si="0"/>
        <v>225.39438719999998</v>
      </c>
      <c r="T62" s="24">
        <f t="shared" si="1"/>
        <v>32.386508260869562</v>
      </c>
      <c r="U62" s="25">
        <f t="shared" si="2"/>
        <v>132.91144520833333</v>
      </c>
    </row>
    <row r="63" spans="1:21" ht="15" customHeight="1" x14ac:dyDescent="0.2">
      <c r="A63" s="78"/>
      <c r="B63" s="81"/>
      <c r="C63" s="13" t="s">
        <v>82</v>
      </c>
      <c r="D63" s="23">
        <v>13</v>
      </c>
      <c r="E63" s="24">
        <v>1</v>
      </c>
      <c r="F63" s="25">
        <v>5864.5161600000001</v>
      </c>
      <c r="G63" s="23">
        <v>12</v>
      </c>
      <c r="H63" s="25">
        <v>5805.8849</v>
      </c>
      <c r="I63" s="23">
        <v>14</v>
      </c>
      <c r="J63" s="24">
        <v>11</v>
      </c>
      <c r="K63" s="25">
        <v>439.41396999999995</v>
      </c>
      <c r="L63" s="23">
        <v>8</v>
      </c>
      <c r="M63" s="25">
        <v>216.71024</v>
      </c>
      <c r="N63" s="40">
        <v>27</v>
      </c>
      <c r="O63" s="41">
        <v>12</v>
      </c>
      <c r="P63" s="42">
        <v>6303.9301299999997</v>
      </c>
      <c r="Q63" s="40">
        <v>20</v>
      </c>
      <c r="R63" s="42">
        <v>6022.5951399999994</v>
      </c>
      <c r="S63" s="23">
        <f t="shared" si="0"/>
        <v>451.1166276923077</v>
      </c>
      <c r="T63" s="24">
        <f t="shared" si="1"/>
        <v>31.386712142857139</v>
      </c>
      <c r="U63" s="25">
        <f t="shared" si="2"/>
        <v>233.4788937037037</v>
      </c>
    </row>
    <row r="64" spans="1:21" ht="15" customHeight="1" x14ac:dyDescent="0.2">
      <c r="A64" s="78"/>
      <c r="B64" s="81"/>
      <c r="C64" s="14" t="s">
        <v>83</v>
      </c>
      <c r="D64" s="26">
        <v>27</v>
      </c>
      <c r="E64" s="27">
        <v>19</v>
      </c>
      <c r="F64" s="28">
        <v>17177.453850000002</v>
      </c>
      <c r="G64" s="26">
        <v>12</v>
      </c>
      <c r="H64" s="28">
        <v>7229.1589400000003</v>
      </c>
      <c r="I64" s="26">
        <v>149</v>
      </c>
      <c r="J64" s="27">
        <v>79</v>
      </c>
      <c r="K64" s="28">
        <v>78534.423859999995</v>
      </c>
      <c r="L64" s="26">
        <v>93</v>
      </c>
      <c r="M64" s="28">
        <v>42254.224780000004</v>
      </c>
      <c r="N64" s="43">
        <v>176</v>
      </c>
      <c r="O64" s="44">
        <v>98</v>
      </c>
      <c r="P64" s="45">
        <v>95711.877710000001</v>
      </c>
      <c r="Q64" s="43">
        <v>105</v>
      </c>
      <c r="R64" s="45">
        <v>49483.383719999998</v>
      </c>
      <c r="S64" s="26">
        <f t="shared" si="0"/>
        <v>636.20199444444449</v>
      </c>
      <c r="T64" s="27">
        <f t="shared" si="1"/>
        <v>527.07667020134227</v>
      </c>
      <c r="U64" s="28">
        <f t="shared" si="2"/>
        <v>543.81748698863635</v>
      </c>
    </row>
    <row r="65" spans="1:21" ht="15" customHeight="1" x14ac:dyDescent="0.2">
      <c r="A65" s="79"/>
      <c r="B65" s="82"/>
      <c r="C65" s="15" t="s">
        <v>9</v>
      </c>
      <c r="D65" s="29">
        <v>86</v>
      </c>
      <c r="E65" s="30">
        <v>109</v>
      </c>
      <c r="F65" s="31">
        <v>37338.21</v>
      </c>
      <c r="G65" s="29">
        <v>45</v>
      </c>
      <c r="H65" s="31">
        <v>19596.59434</v>
      </c>
      <c r="I65" s="29">
        <v>198</v>
      </c>
      <c r="J65" s="30">
        <v>126</v>
      </c>
      <c r="K65" s="31">
        <v>79870.95693</v>
      </c>
      <c r="L65" s="29">
        <v>113</v>
      </c>
      <c r="M65" s="31">
        <v>42923.301060000005</v>
      </c>
      <c r="N65" s="29">
        <v>284</v>
      </c>
      <c r="O65" s="30">
        <v>235</v>
      </c>
      <c r="P65" s="31">
        <v>117209.16693000001</v>
      </c>
      <c r="Q65" s="29">
        <v>158</v>
      </c>
      <c r="R65" s="31">
        <v>62519.895400000001</v>
      </c>
      <c r="S65" s="29">
        <f t="shared" si="0"/>
        <v>434.16523255813951</v>
      </c>
      <c r="T65" s="30">
        <f t="shared" si="1"/>
        <v>403.38867136363638</v>
      </c>
      <c r="U65" s="31">
        <f t="shared" si="2"/>
        <v>412.70833426056339</v>
      </c>
    </row>
    <row r="66" spans="1:21" ht="15" customHeight="1" x14ac:dyDescent="0.2">
      <c r="A66" s="77">
        <v>10</v>
      </c>
      <c r="B66" s="80" t="s">
        <v>19</v>
      </c>
      <c r="C66" s="16" t="s">
        <v>79</v>
      </c>
      <c r="D66" s="32">
        <v>8</v>
      </c>
      <c r="E66" s="33">
        <v>19</v>
      </c>
      <c r="F66" s="34">
        <v>320.13972999999999</v>
      </c>
      <c r="G66" s="32">
        <v>2</v>
      </c>
      <c r="H66" s="34">
        <v>203.03016</v>
      </c>
      <c r="I66" s="32">
        <v>15</v>
      </c>
      <c r="J66" s="33">
        <v>15</v>
      </c>
      <c r="K66" s="34">
        <v>4092.8397400000003</v>
      </c>
      <c r="L66" s="32">
        <v>6</v>
      </c>
      <c r="M66" s="34">
        <v>382.86379999999997</v>
      </c>
      <c r="N66" s="46">
        <v>23</v>
      </c>
      <c r="O66" s="47">
        <v>34</v>
      </c>
      <c r="P66" s="48">
        <v>4412.9794699999993</v>
      </c>
      <c r="Q66" s="46">
        <v>8</v>
      </c>
      <c r="R66" s="48">
        <v>585.89395999999999</v>
      </c>
      <c r="S66" s="32">
        <f t="shared" si="0"/>
        <v>40.017466249999998</v>
      </c>
      <c r="T66" s="33">
        <f t="shared" si="1"/>
        <v>272.8559826666667</v>
      </c>
      <c r="U66" s="34">
        <f t="shared" si="2"/>
        <v>191.86867260869562</v>
      </c>
    </row>
    <row r="67" spans="1:21" ht="15" customHeight="1" x14ac:dyDescent="0.2">
      <c r="A67" s="78"/>
      <c r="B67" s="81"/>
      <c r="C67" s="13" t="s">
        <v>80</v>
      </c>
      <c r="D67" s="23">
        <v>4</v>
      </c>
      <c r="E67" s="24">
        <v>2</v>
      </c>
      <c r="F67" s="25">
        <v>815.80484000000001</v>
      </c>
      <c r="G67" s="23">
        <v>3</v>
      </c>
      <c r="H67" s="25">
        <v>793.34832999999992</v>
      </c>
      <c r="I67" s="23">
        <v>10</v>
      </c>
      <c r="J67" s="24">
        <v>9</v>
      </c>
      <c r="K67" s="25">
        <v>182.49426</v>
      </c>
      <c r="L67" s="23">
        <v>4</v>
      </c>
      <c r="M67" s="25">
        <v>39.565820000000002</v>
      </c>
      <c r="N67" s="40">
        <v>14</v>
      </c>
      <c r="O67" s="41">
        <v>11</v>
      </c>
      <c r="P67" s="42">
        <v>998.29909999999995</v>
      </c>
      <c r="Q67" s="40">
        <v>7</v>
      </c>
      <c r="R67" s="42">
        <v>832.91415000000006</v>
      </c>
      <c r="S67" s="23">
        <f t="shared" si="0"/>
        <v>203.95121</v>
      </c>
      <c r="T67" s="24">
        <f t="shared" si="1"/>
        <v>18.249426</v>
      </c>
      <c r="U67" s="25">
        <f t="shared" si="2"/>
        <v>71.307078571428562</v>
      </c>
    </row>
    <row r="68" spans="1:21" ht="15" customHeight="1" x14ac:dyDescent="0.2">
      <c r="A68" s="78"/>
      <c r="B68" s="81"/>
      <c r="C68" s="13" t="s">
        <v>81</v>
      </c>
      <c r="D68" s="23">
        <v>18</v>
      </c>
      <c r="E68" s="24">
        <v>10</v>
      </c>
      <c r="F68" s="25">
        <v>8966.137279999999</v>
      </c>
      <c r="G68" s="23">
        <v>9</v>
      </c>
      <c r="H68" s="25">
        <v>1942.61283</v>
      </c>
      <c r="I68" s="23">
        <v>29</v>
      </c>
      <c r="J68" s="24">
        <v>26</v>
      </c>
      <c r="K68" s="25">
        <v>1207.9229599999999</v>
      </c>
      <c r="L68" s="23">
        <v>12</v>
      </c>
      <c r="M68" s="25">
        <v>120.80421000000001</v>
      </c>
      <c r="N68" s="40">
        <v>47</v>
      </c>
      <c r="O68" s="41">
        <v>36</v>
      </c>
      <c r="P68" s="42">
        <v>10174.060240000001</v>
      </c>
      <c r="Q68" s="40">
        <v>21</v>
      </c>
      <c r="R68" s="42">
        <v>2063.4170399999998</v>
      </c>
      <c r="S68" s="23">
        <f t="shared" si="0"/>
        <v>498.11873777777771</v>
      </c>
      <c r="T68" s="24">
        <f t="shared" si="1"/>
        <v>41.65251586206896</v>
      </c>
      <c r="U68" s="25">
        <f t="shared" si="2"/>
        <v>216.46936680851064</v>
      </c>
    </row>
    <row r="69" spans="1:21" ht="15" customHeight="1" x14ac:dyDescent="0.2">
      <c r="A69" s="78"/>
      <c r="B69" s="81"/>
      <c r="C69" s="13" t="s">
        <v>82</v>
      </c>
      <c r="D69" s="23">
        <v>16</v>
      </c>
      <c r="E69" s="24">
        <v>9</v>
      </c>
      <c r="F69" s="25">
        <v>1907.5409399999999</v>
      </c>
      <c r="G69" s="23">
        <v>11</v>
      </c>
      <c r="H69" s="25">
        <v>1234.4856299999999</v>
      </c>
      <c r="I69" s="23">
        <v>29</v>
      </c>
      <c r="J69" s="24">
        <v>32</v>
      </c>
      <c r="K69" s="25">
        <v>12041.632800000001</v>
      </c>
      <c r="L69" s="23">
        <v>10</v>
      </c>
      <c r="M69" s="25">
        <v>364.78557000000001</v>
      </c>
      <c r="N69" s="40">
        <v>45</v>
      </c>
      <c r="O69" s="41">
        <v>41</v>
      </c>
      <c r="P69" s="42">
        <v>13949.17374</v>
      </c>
      <c r="Q69" s="40">
        <v>21</v>
      </c>
      <c r="R69" s="42">
        <v>1599.2711999999999</v>
      </c>
      <c r="S69" s="23">
        <f t="shared" si="0"/>
        <v>119.22130874999999</v>
      </c>
      <c r="T69" s="24">
        <f t="shared" si="1"/>
        <v>415.22871724137934</v>
      </c>
      <c r="U69" s="25">
        <f t="shared" si="2"/>
        <v>309.9816386666667</v>
      </c>
    </row>
    <row r="70" spans="1:21" ht="15" customHeight="1" x14ac:dyDescent="0.2">
      <c r="A70" s="78"/>
      <c r="B70" s="81"/>
      <c r="C70" s="14" t="s">
        <v>83</v>
      </c>
      <c r="D70" s="26">
        <v>18</v>
      </c>
      <c r="E70" s="27">
        <v>7</v>
      </c>
      <c r="F70" s="28">
        <v>9314.5245299999988</v>
      </c>
      <c r="G70" s="26">
        <v>14</v>
      </c>
      <c r="H70" s="28">
        <v>8142.5008099999995</v>
      </c>
      <c r="I70" s="26">
        <v>390</v>
      </c>
      <c r="J70" s="27">
        <v>168</v>
      </c>
      <c r="K70" s="28">
        <v>229815.261</v>
      </c>
      <c r="L70" s="26">
        <v>267</v>
      </c>
      <c r="M70" s="28">
        <v>117085.92762</v>
      </c>
      <c r="N70" s="43">
        <v>408</v>
      </c>
      <c r="O70" s="44">
        <v>175</v>
      </c>
      <c r="P70" s="45">
        <v>239129.78552999999</v>
      </c>
      <c r="Q70" s="43">
        <v>281</v>
      </c>
      <c r="R70" s="45">
        <v>125228.42843</v>
      </c>
      <c r="S70" s="26">
        <f t="shared" si="0"/>
        <v>517.47358499999996</v>
      </c>
      <c r="T70" s="27">
        <f t="shared" si="1"/>
        <v>589.26990000000001</v>
      </c>
      <c r="U70" s="28">
        <f t="shared" si="2"/>
        <v>586.10241551470585</v>
      </c>
    </row>
    <row r="71" spans="1:21" ht="15" customHeight="1" x14ac:dyDescent="0.2">
      <c r="A71" s="79"/>
      <c r="B71" s="82"/>
      <c r="C71" s="15" t="s">
        <v>9</v>
      </c>
      <c r="D71" s="29">
        <v>64</v>
      </c>
      <c r="E71" s="30">
        <v>47</v>
      </c>
      <c r="F71" s="31">
        <v>21324.14732</v>
      </c>
      <c r="G71" s="29">
        <v>39</v>
      </c>
      <c r="H71" s="31">
        <v>12315.97776</v>
      </c>
      <c r="I71" s="29">
        <v>473</v>
      </c>
      <c r="J71" s="30">
        <v>250</v>
      </c>
      <c r="K71" s="31">
        <v>247340.15075999999</v>
      </c>
      <c r="L71" s="29">
        <v>299</v>
      </c>
      <c r="M71" s="31">
        <v>117993.94701999999</v>
      </c>
      <c r="N71" s="29">
        <v>537</v>
      </c>
      <c r="O71" s="30">
        <v>297</v>
      </c>
      <c r="P71" s="31">
        <v>268664.29807999998</v>
      </c>
      <c r="Q71" s="29">
        <v>338</v>
      </c>
      <c r="R71" s="31">
        <v>130309.92478</v>
      </c>
      <c r="S71" s="29">
        <f t="shared" ref="S71:S134" si="3">F71/D71</f>
        <v>333.189801875</v>
      </c>
      <c r="T71" s="30">
        <f t="shared" ref="T71:T134" si="4">K71/I71</f>
        <v>522.91786630021136</v>
      </c>
      <c r="U71" s="31">
        <f t="shared" ref="U71:U134" si="5">P71/N71</f>
        <v>500.30595545623834</v>
      </c>
    </row>
    <row r="72" spans="1:21" ht="15" customHeight="1" x14ac:dyDescent="0.2">
      <c r="A72" s="77">
        <v>11</v>
      </c>
      <c r="B72" s="80" t="s">
        <v>20</v>
      </c>
      <c r="C72" s="16" t="s">
        <v>79</v>
      </c>
      <c r="D72" s="32">
        <v>11</v>
      </c>
      <c r="E72" s="33">
        <v>316</v>
      </c>
      <c r="F72" s="34">
        <v>18012.54436</v>
      </c>
      <c r="G72" s="32">
        <v>4</v>
      </c>
      <c r="H72" s="34">
        <v>30.253360000000001</v>
      </c>
      <c r="I72" s="32">
        <v>10</v>
      </c>
      <c r="J72" s="33">
        <v>9</v>
      </c>
      <c r="K72" s="34">
        <v>330.05806000000001</v>
      </c>
      <c r="L72" s="32">
        <v>3</v>
      </c>
      <c r="M72" s="34">
        <v>20.99671</v>
      </c>
      <c r="N72" s="46">
        <v>21</v>
      </c>
      <c r="O72" s="47">
        <v>325</v>
      </c>
      <c r="P72" s="48">
        <v>18342.602420000003</v>
      </c>
      <c r="Q72" s="46">
        <v>7</v>
      </c>
      <c r="R72" s="48">
        <v>51.250070000000001</v>
      </c>
      <c r="S72" s="32">
        <f t="shared" si="3"/>
        <v>1637.5040327272727</v>
      </c>
      <c r="T72" s="33">
        <f t="shared" si="4"/>
        <v>33.005806</v>
      </c>
      <c r="U72" s="34">
        <f t="shared" si="5"/>
        <v>873.45725809523822</v>
      </c>
    </row>
    <row r="73" spans="1:21" ht="15" customHeight="1" x14ac:dyDescent="0.2">
      <c r="A73" s="78"/>
      <c r="B73" s="81"/>
      <c r="C73" s="13" t="s">
        <v>80</v>
      </c>
      <c r="D73" s="23">
        <v>7</v>
      </c>
      <c r="E73" s="24">
        <v>4</v>
      </c>
      <c r="F73" s="25">
        <v>296.33153000000004</v>
      </c>
      <c r="G73" s="23">
        <v>4</v>
      </c>
      <c r="H73" s="25">
        <v>245.32682</v>
      </c>
      <c r="I73" s="23">
        <v>1</v>
      </c>
      <c r="J73" s="24">
        <v>0</v>
      </c>
      <c r="K73" s="25">
        <v>28.925759999999997</v>
      </c>
      <c r="L73" s="23">
        <v>1</v>
      </c>
      <c r="M73" s="25">
        <v>28.925759999999997</v>
      </c>
      <c r="N73" s="40">
        <v>8</v>
      </c>
      <c r="O73" s="41">
        <v>4</v>
      </c>
      <c r="P73" s="42">
        <v>325.25728999999995</v>
      </c>
      <c r="Q73" s="40">
        <v>5</v>
      </c>
      <c r="R73" s="42">
        <v>274.25258000000002</v>
      </c>
      <c r="S73" s="23">
        <f t="shared" si="3"/>
        <v>42.333075714285719</v>
      </c>
      <c r="T73" s="24">
        <f t="shared" si="4"/>
        <v>28.925759999999997</v>
      </c>
      <c r="U73" s="25">
        <f t="shared" si="5"/>
        <v>40.657161249999994</v>
      </c>
    </row>
    <row r="74" spans="1:21" ht="15" customHeight="1" x14ac:dyDescent="0.2">
      <c r="A74" s="78"/>
      <c r="B74" s="81"/>
      <c r="C74" s="13" t="s">
        <v>81</v>
      </c>
      <c r="D74" s="23">
        <v>12</v>
      </c>
      <c r="E74" s="24">
        <v>14</v>
      </c>
      <c r="F74" s="25">
        <v>1383.9899800000001</v>
      </c>
      <c r="G74" s="23">
        <v>5</v>
      </c>
      <c r="H74" s="25">
        <v>526.95557999999994</v>
      </c>
      <c r="I74" s="23">
        <v>15</v>
      </c>
      <c r="J74" s="24">
        <v>9</v>
      </c>
      <c r="K74" s="25">
        <v>1468.9406799999999</v>
      </c>
      <c r="L74" s="23">
        <v>7</v>
      </c>
      <c r="M74" s="25">
        <v>1303.31567</v>
      </c>
      <c r="N74" s="40">
        <v>27</v>
      </c>
      <c r="O74" s="41">
        <v>23</v>
      </c>
      <c r="P74" s="42">
        <v>2852.93066</v>
      </c>
      <c r="Q74" s="40">
        <v>12</v>
      </c>
      <c r="R74" s="42">
        <v>1830.27125</v>
      </c>
      <c r="S74" s="23">
        <f t="shared" si="3"/>
        <v>115.33249833333333</v>
      </c>
      <c r="T74" s="24">
        <f t="shared" si="4"/>
        <v>97.929378666666665</v>
      </c>
      <c r="U74" s="25">
        <f t="shared" si="5"/>
        <v>105.66409851851851</v>
      </c>
    </row>
    <row r="75" spans="1:21" ht="15" customHeight="1" x14ac:dyDescent="0.2">
      <c r="A75" s="78"/>
      <c r="B75" s="81"/>
      <c r="C75" s="13" t="s">
        <v>82</v>
      </c>
      <c r="D75" s="23">
        <v>13</v>
      </c>
      <c r="E75" s="24">
        <v>11</v>
      </c>
      <c r="F75" s="25">
        <v>2410.8666200000002</v>
      </c>
      <c r="G75" s="23">
        <v>6</v>
      </c>
      <c r="H75" s="25">
        <v>1354.3728600000002</v>
      </c>
      <c r="I75" s="23">
        <v>11</v>
      </c>
      <c r="J75" s="24">
        <v>8</v>
      </c>
      <c r="K75" s="25">
        <v>798.93204000000003</v>
      </c>
      <c r="L75" s="23">
        <v>6</v>
      </c>
      <c r="M75" s="25">
        <v>640.07821000000001</v>
      </c>
      <c r="N75" s="40">
        <v>24</v>
      </c>
      <c r="O75" s="41">
        <v>19</v>
      </c>
      <c r="P75" s="42">
        <v>3209.7986599999999</v>
      </c>
      <c r="Q75" s="40">
        <v>12</v>
      </c>
      <c r="R75" s="42">
        <v>1994.4510700000001</v>
      </c>
      <c r="S75" s="23">
        <f t="shared" si="3"/>
        <v>185.45127846153849</v>
      </c>
      <c r="T75" s="24">
        <f t="shared" si="4"/>
        <v>72.630185454545455</v>
      </c>
      <c r="U75" s="25">
        <f t="shared" si="5"/>
        <v>133.74161083333334</v>
      </c>
    </row>
    <row r="76" spans="1:21" ht="15" customHeight="1" x14ac:dyDescent="0.2">
      <c r="A76" s="78"/>
      <c r="B76" s="81"/>
      <c r="C76" s="14" t="s">
        <v>83</v>
      </c>
      <c r="D76" s="26">
        <v>31</v>
      </c>
      <c r="E76" s="27">
        <v>19</v>
      </c>
      <c r="F76" s="28">
        <v>7468.6696600000005</v>
      </c>
      <c r="G76" s="26">
        <v>16</v>
      </c>
      <c r="H76" s="28">
        <v>5005.86168</v>
      </c>
      <c r="I76" s="26">
        <v>253</v>
      </c>
      <c r="J76" s="27">
        <v>93</v>
      </c>
      <c r="K76" s="28">
        <v>89801.08176999999</v>
      </c>
      <c r="L76" s="26">
        <v>191</v>
      </c>
      <c r="M76" s="28">
        <v>63867.94584</v>
      </c>
      <c r="N76" s="43">
        <v>284</v>
      </c>
      <c r="O76" s="44">
        <v>112</v>
      </c>
      <c r="P76" s="45">
        <v>97269.751430000004</v>
      </c>
      <c r="Q76" s="43">
        <v>207</v>
      </c>
      <c r="R76" s="45">
        <v>68873.807520000002</v>
      </c>
      <c r="S76" s="26">
        <f t="shared" si="3"/>
        <v>240.9248277419355</v>
      </c>
      <c r="T76" s="27">
        <f t="shared" si="4"/>
        <v>354.94498723320152</v>
      </c>
      <c r="U76" s="28">
        <f t="shared" si="5"/>
        <v>342.49912475352113</v>
      </c>
    </row>
    <row r="77" spans="1:21" ht="15" customHeight="1" x14ac:dyDescent="0.2">
      <c r="A77" s="79"/>
      <c r="B77" s="82"/>
      <c r="C77" s="15" t="s">
        <v>9</v>
      </c>
      <c r="D77" s="29">
        <v>74</v>
      </c>
      <c r="E77" s="30">
        <v>364</v>
      </c>
      <c r="F77" s="31">
        <v>29572.402149999998</v>
      </c>
      <c r="G77" s="29">
        <v>35</v>
      </c>
      <c r="H77" s="31">
        <v>7162.7703000000001</v>
      </c>
      <c r="I77" s="29">
        <v>290</v>
      </c>
      <c r="J77" s="30">
        <v>119</v>
      </c>
      <c r="K77" s="31">
        <v>92427.938309999998</v>
      </c>
      <c r="L77" s="29">
        <v>208</v>
      </c>
      <c r="M77" s="31">
        <v>65861.262189999994</v>
      </c>
      <c r="N77" s="29">
        <v>364</v>
      </c>
      <c r="O77" s="30">
        <v>483</v>
      </c>
      <c r="P77" s="31">
        <v>122000.34045999999</v>
      </c>
      <c r="Q77" s="29">
        <v>243</v>
      </c>
      <c r="R77" s="31">
        <v>73024.032489999998</v>
      </c>
      <c r="S77" s="29">
        <f t="shared" si="3"/>
        <v>399.62705608108104</v>
      </c>
      <c r="T77" s="30">
        <f t="shared" si="4"/>
        <v>318.71702865517238</v>
      </c>
      <c r="U77" s="31">
        <f t="shared" si="5"/>
        <v>335.16577049450547</v>
      </c>
    </row>
    <row r="78" spans="1:21" ht="15" customHeight="1" x14ac:dyDescent="0.2">
      <c r="A78" s="77">
        <v>12</v>
      </c>
      <c r="B78" s="80" t="s">
        <v>21</v>
      </c>
      <c r="C78" s="16" t="s">
        <v>79</v>
      </c>
      <c r="D78" s="32">
        <v>17</v>
      </c>
      <c r="E78" s="33">
        <v>32</v>
      </c>
      <c r="F78" s="34">
        <v>16528.02666</v>
      </c>
      <c r="G78" s="32">
        <v>5</v>
      </c>
      <c r="H78" s="34">
        <v>705.53084999999999</v>
      </c>
      <c r="I78" s="32">
        <v>18</v>
      </c>
      <c r="J78" s="33">
        <v>38</v>
      </c>
      <c r="K78" s="34">
        <v>421.66876000000002</v>
      </c>
      <c r="L78" s="32">
        <v>6</v>
      </c>
      <c r="M78" s="34">
        <v>52.018509999999999</v>
      </c>
      <c r="N78" s="46">
        <v>35</v>
      </c>
      <c r="O78" s="47">
        <v>70</v>
      </c>
      <c r="P78" s="48">
        <v>16949.69542</v>
      </c>
      <c r="Q78" s="46">
        <v>11</v>
      </c>
      <c r="R78" s="48">
        <v>757.54935999999998</v>
      </c>
      <c r="S78" s="32">
        <f t="shared" si="3"/>
        <v>972.2368623529411</v>
      </c>
      <c r="T78" s="33">
        <f t="shared" si="4"/>
        <v>23.426042222222222</v>
      </c>
      <c r="U78" s="34">
        <f t="shared" si="5"/>
        <v>484.27701200000001</v>
      </c>
    </row>
    <row r="79" spans="1:21" ht="15" customHeight="1" x14ac:dyDescent="0.2">
      <c r="A79" s="78"/>
      <c r="B79" s="81"/>
      <c r="C79" s="13" t="s">
        <v>80</v>
      </c>
      <c r="D79" s="23">
        <v>25</v>
      </c>
      <c r="E79" s="24">
        <v>31</v>
      </c>
      <c r="F79" s="25">
        <v>1971.13382</v>
      </c>
      <c r="G79" s="23">
        <v>15</v>
      </c>
      <c r="H79" s="25">
        <v>505.57792999999998</v>
      </c>
      <c r="I79" s="23">
        <v>9</v>
      </c>
      <c r="J79" s="24">
        <v>27</v>
      </c>
      <c r="K79" s="25">
        <v>351.33976000000001</v>
      </c>
      <c r="L79" s="23">
        <v>2</v>
      </c>
      <c r="M79" s="25">
        <v>5.1644799999999993</v>
      </c>
      <c r="N79" s="40">
        <v>34</v>
      </c>
      <c r="O79" s="41">
        <v>58</v>
      </c>
      <c r="P79" s="42">
        <v>2322.4735799999999</v>
      </c>
      <c r="Q79" s="40">
        <v>17</v>
      </c>
      <c r="R79" s="42">
        <v>510.74240999999995</v>
      </c>
      <c r="S79" s="23">
        <f t="shared" si="3"/>
        <v>78.845352800000001</v>
      </c>
      <c r="T79" s="24">
        <f t="shared" si="4"/>
        <v>39.037751111111113</v>
      </c>
      <c r="U79" s="25">
        <f t="shared" si="5"/>
        <v>68.308046470588238</v>
      </c>
    </row>
    <row r="80" spans="1:21" ht="15" customHeight="1" x14ac:dyDescent="0.2">
      <c r="A80" s="78"/>
      <c r="B80" s="81"/>
      <c r="C80" s="13" t="s">
        <v>81</v>
      </c>
      <c r="D80" s="23">
        <v>51</v>
      </c>
      <c r="E80" s="24">
        <v>64</v>
      </c>
      <c r="F80" s="25">
        <v>17108.836579999999</v>
      </c>
      <c r="G80" s="23">
        <v>28</v>
      </c>
      <c r="H80" s="25">
        <v>15095.634199999999</v>
      </c>
      <c r="I80" s="23">
        <v>29</v>
      </c>
      <c r="J80" s="24">
        <v>25</v>
      </c>
      <c r="K80" s="25">
        <v>2311.41318</v>
      </c>
      <c r="L80" s="23">
        <v>12</v>
      </c>
      <c r="M80" s="25">
        <v>932.92683999999997</v>
      </c>
      <c r="N80" s="40">
        <v>80</v>
      </c>
      <c r="O80" s="41">
        <v>89</v>
      </c>
      <c r="P80" s="42">
        <v>19420.249760000002</v>
      </c>
      <c r="Q80" s="40">
        <v>40</v>
      </c>
      <c r="R80" s="42">
        <v>16028.561039999999</v>
      </c>
      <c r="S80" s="23">
        <f t="shared" si="3"/>
        <v>335.46738392156863</v>
      </c>
      <c r="T80" s="24">
        <f t="shared" si="4"/>
        <v>79.703902758620686</v>
      </c>
      <c r="U80" s="25">
        <f t="shared" si="5"/>
        <v>242.75312200000002</v>
      </c>
    </row>
    <row r="81" spans="1:21" ht="15" customHeight="1" x14ac:dyDescent="0.2">
      <c r="A81" s="78"/>
      <c r="B81" s="81"/>
      <c r="C81" s="13" t="s">
        <v>82</v>
      </c>
      <c r="D81" s="23">
        <v>24</v>
      </c>
      <c r="E81" s="24">
        <v>68</v>
      </c>
      <c r="F81" s="25">
        <v>5964.4862400000002</v>
      </c>
      <c r="G81" s="23">
        <v>16</v>
      </c>
      <c r="H81" s="25">
        <v>2528.5450599999999</v>
      </c>
      <c r="I81" s="23">
        <v>19</v>
      </c>
      <c r="J81" s="24">
        <v>17</v>
      </c>
      <c r="K81" s="25">
        <v>1269.43686</v>
      </c>
      <c r="L81" s="23">
        <v>8</v>
      </c>
      <c r="M81" s="25">
        <v>807.80343000000005</v>
      </c>
      <c r="N81" s="40">
        <v>43</v>
      </c>
      <c r="O81" s="41">
        <v>85</v>
      </c>
      <c r="P81" s="42">
        <v>7233.9231</v>
      </c>
      <c r="Q81" s="40">
        <v>24</v>
      </c>
      <c r="R81" s="42">
        <v>3336.3484900000003</v>
      </c>
      <c r="S81" s="23">
        <f t="shared" si="3"/>
        <v>248.52026000000001</v>
      </c>
      <c r="T81" s="24">
        <f t="shared" si="4"/>
        <v>66.812466315789479</v>
      </c>
      <c r="U81" s="25">
        <f t="shared" si="5"/>
        <v>168.23076976744187</v>
      </c>
    </row>
    <row r="82" spans="1:21" ht="15" customHeight="1" x14ac:dyDescent="0.2">
      <c r="A82" s="78"/>
      <c r="B82" s="81"/>
      <c r="C82" s="14" t="s">
        <v>83</v>
      </c>
      <c r="D82" s="26">
        <v>54</v>
      </c>
      <c r="E82" s="27">
        <v>40</v>
      </c>
      <c r="F82" s="28">
        <v>27067.366969999999</v>
      </c>
      <c r="G82" s="26">
        <v>33</v>
      </c>
      <c r="H82" s="28">
        <v>11306.861210000001</v>
      </c>
      <c r="I82" s="26">
        <v>383</v>
      </c>
      <c r="J82" s="27">
        <v>162</v>
      </c>
      <c r="K82" s="28">
        <v>264436.25403000001</v>
      </c>
      <c r="L82" s="26">
        <v>263</v>
      </c>
      <c r="M82" s="28">
        <v>199565.41518000001</v>
      </c>
      <c r="N82" s="43">
        <v>437</v>
      </c>
      <c r="O82" s="44">
        <v>202</v>
      </c>
      <c r="P82" s="45">
        <v>291503.62099999998</v>
      </c>
      <c r="Q82" s="43">
        <v>296</v>
      </c>
      <c r="R82" s="45">
        <v>210872.27638999998</v>
      </c>
      <c r="S82" s="26">
        <f t="shared" si="3"/>
        <v>501.24753648148146</v>
      </c>
      <c r="T82" s="27">
        <f t="shared" si="4"/>
        <v>690.43408362924288</v>
      </c>
      <c r="U82" s="28">
        <f t="shared" si="5"/>
        <v>667.05634096109839</v>
      </c>
    </row>
    <row r="83" spans="1:21" ht="15" customHeight="1" x14ac:dyDescent="0.2">
      <c r="A83" s="79"/>
      <c r="B83" s="82"/>
      <c r="C83" s="15" t="s">
        <v>9</v>
      </c>
      <c r="D83" s="29">
        <v>171</v>
      </c>
      <c r="E83" s="30">
        <v>235</v>
      </c>
      <c r="F83" s="31">
        <v>68639.850269999995</v>
      </c>
      <c r="G83" s="29">
        <v>97</v>
      </c>
      <c r="H83" s="31">
        <v>30142.149249999999</v>
      </c>
      <c r="I83" s="29">
        <v>458</v>
      </c>
      <c r="J83" s="30">
        <v>269</v>
      </c>
      <c r="K83" s="31">
        <v>268790.11258999998</v>
      </c>
      <c r="L83" s="29">
        <v>291</v>
      </c>
      <c r="M83" s="31">
        <v>201363.32844000001</v>
      </c>
      <c r="N83" s="29">
        <v>629</v>
      </c>
      <c r="O83" s="30">
        <v>504</v>
      </c>
      <c r="P83" s="31">
        <v>337429.96286000003</v>
      </c>
      <c r="Q83" s="29">
        <v>388</v>
      </c>
      <c r="R83" s="31">
        <v>231505.47769</v>
      </c>
      <c r="S83" s="29">
        <f t="shared" si="3"/>
        <v>401.40263315789468</v>
      </c>
      <c r="T83" s="30">
        <f t="shared" si="4"/>
        <v>586.87797508733615</v>
      </c>
      <c r="U83" s="31">
        <f t="shared" si="5"/>
        <v>536.45463093799685</v>
      </c>
    </row>
    <row r="84" spans="1:21" ht="15" customHeight="1" x14ac:dyDescent="0.2">
      <c r="A84" s="77">
        <v>13</v>
      </c>
      <c r="B84" s="80" t="s">
        <v>22</v>
      </c>
      <c r="C84" s="16" t="s">
        <v>79</v>
      </c>
      <c r="D84" s="32">
        <v>38</v>
      </c>
      <c r="E84" s="33">
        <v>191</v>
      </c>
      <c r="F84" s="34">
        <v>8678.6915600000011</v>
      </c>
      <c r="G84" s="32">
        <v>11</v>
      </c>
      <c r="H84" s="34">
        <v>1594.5810200000001</v>
      </c>
      <c r="I84" s="32">
        <v>25</v>
      </c>
      <c r="J84" s="33">
        <v>41</v>
      </c>
      <c r="K84" s="34">
        <v>298.47260999999997</v>
      </c>
      <c r="L84" s="32">
        <v>10</v>
      </c>
      <c r="M84" s="34">
        <v>78.873539999999991</v>
      </c>
      <c r="N84" s="46">
        <v>63</v>
      </c>
      <c r="O84" s="47">
        <v>232</v>
      </c>
      <c r="P84" s="48">
        <v>8977.16417</v>
      </c>
      <c r="Q84" s="46">
        <v>21</v>
      </c>
      <c r="R84" s="48">
        <v>1673.4545600000001</v>
      </c>
      <c r="S84" s="32">
        <f t="shared" si="3"/>
        <v>228.38662000000002</v>
      </c>
      <c r="T84" s="33">
        <f t="shared" si="4"/>
        <v>11.938904399999998</v>
      </c>
      <c r="U84" s="34">
        <f t="shared" si="5"/>
        <v>142.49466936507937</v>
      </c>
    </row>
    <row r="85" spans="1:21" ht="15" customHeight="1" x14ac:dyDescent="0.2">
      <c r="A85" s="78"/>
      <c r="B85" s="81"/>
      <c r="C85" s="13" t="s">
        <v>80</v>
      </c>
      <c r="D85" s="23">
        <v>19</v>
      </c>
      <c r="E85" s="24">
        <v>25</v>
      </c>
      <c r="F85" s="25">
        <v>2475.5629300000001</v>
      </c>
      <c r="G85" s="23">
        <v>10</v>
      </c>
      <c r="H85" s="25">
        <v>2108.9577000000004</v>
      </c>
      <c r="I85" s="23">
        <v>25</v>
      </c>
      <c r="J85" s="24">
        <v>14</v>
      </c>
      <c r="K85" s="25">
        <v>437.36273</v>
      </c>
      <c r="L85" s="23">
        <v>12</v>
      </c>
      <c r="M85" s="25">
        <v>81.379039999999989</v>
      </c>
      <c r="N85" s="40">
        <v>44</v>
      </c>
      <c r="O85" s="41">
        <v>39</v>
      </c>
      <c r="P85" s="42">
        <v>2912.9256600000003</v>
      </c>
      <c r="Q85" s="40">
        <v>22</v>
      </c>
      <c r="R85" s="42">
        <v>2190.3367400000002</v>
      </c>
      <c r="S85" s="23">
        <f t="shared" si="3"/>
        <v>130.2927857894737</v>
      </c>
      <c r="T85" s="24">
        <f t="shared" si="4"/>
        <v>17.4945092</v>
      </c>
      <c r="U85" s="25">
        <f t="shared" si="5"/>
        <v>66.202855909090914</v>
      </c>
    </row>
    <row r="86" spans="1:21" ht="15" customHeight="1" x14ac:dyDescent="0.2">
      <c r="A86" s="78"/>
      <c r="B86" s="81"/>
      <c r="C86" s="13" t="s">
        <v>81</v>
      </c>
      <c r="D86" s="23">
        <v>160</v>
      </c>
      <c r="E86" s="24">
        <v>145</v>
      </c>
      <c r="F86" s="25">
        <v>12890.758699999998</v>
      </c>
      <c r="G86" s="23">
        <v>110</v>
      </c>
      <c r="H86" s="25">
        <v>4888.9846699999998</v>
      </c>
      <c r="I86" s="23">
        <v>92</v>
      </c>
      <c r="J86" s="24">
        <v>51</v>
      </c>
      <c r="K86" s="25">
        <v>2204.2714000000001</v>
      </c>
      <c r="L86" s="23">
        <v>59</v>
      </c>
      <c r="M86" s="25">
        <v>1006.76904</v>
      </c>
      <c r="N86" s="40">
        <v>252</v>
      </c>
      <c r="O86" s="41">
        <v>196</v>
      </c>
      <c r="P86" s="42">
        <v>15095.0301</v>
      </c>
      <c r="Q86" s="40">
        <v>169</v>
      </c>
      <c r="R86" s="42">
        <v>5895.75371</v>
      </c>
      <c r="S86" s="23">
        <f t="shared" si="3"/>
        <v>80.567241874999993</v>
      </c>
      <c r="T86" s="24">
        <f t="shared" si="4"/>
        <v>23.959471739130436</v>
      </c>
      <c r="U86" s="25">
        <f t="shared" si="5"/>
        <v>59.900913095238096</v>
      </c>
    </row>
    <row r="87" spans="1:21" ht="15" customHeight="1" x14ac:dyDescent="0.2">
      <c r="A87" s="78"/>
      <c r="B87" s="81"/>
      <c r="C87" s="13" t="s">
        <v>82</v>
      </c>
      <c r="D87" s="23">
        <v>46</v>
      </c>
      <c r="E87" s="24">
        <v>172</v>
      </c>
      <c r="F87" s="25">
        <v>10458.66332</v>
      </c>
      <c r="G87" s="23">
        <v>24</v>
      </c>
      <c r="H87" s="25">
        <v>2970.8305399999999</v>
      </c>
      <c r="I87" s="23">
        <v>57</v>
      </c>
      <c r="J87" s="24">
        <v>36</v>
      </c>
      <c r="K87" s="25">
        <v>6396.1543700000002</v>
      </c>
      <c r="L87" s="23">
        <v>31</v>
      </c>
      <c r="M87" s="25">
        <v>1527.09069</v>
      </c>
      <c r="N87" s="40">
        <v>103</v>
      </c>
      <c r="O87" s="41">
        <v>208</v>
      </c>
      <c r="P87" s="42">
        <v>16854.81769</v>
      </c>
      <c r="Q87" s="40">
        <v>55</v>
      </c>
      <c r="R87" s="42">
        <v>4497.9212300000008</v>
      </c>
      <c r="S87" s="23">
        <f t="shared" si="3"/>
        <v>227.3622460869565</v>
      </c>
      <c r="T87" s="24">
        <f t="shared" si="4"/>
        <v>112.21323456140351</v>
      </c>
      <c r="U87" s="25">
        <f t="shared" si="5"/>
        <v>163.63900669902912</v>
      </c>
    </row>
    <row r="88" spans="1:21" ht="15" customHeight="1" x14ac:dyDescent="0.2">
      <c r="A88" s="78"/>
      <c r="B88" s="81"/>
      <c r="C88" s="14" t="s">
        <v>83</v>
      </c>
      <c r="D88" s="26">
        <v>173</v>
      </c>
      <c r="E88" s="27">
        <v>82</v>
      </c>
      <c r="F88" s="28">
        <v>178500.62182</v>
      </c>
      <c r="G88" s="26">
        <v>113</v>
      </c>
      <c r="H88" s="28">
        <v>144375.84211000003</v>
      </c>
      <c r="I88" s="26">
        <v>1061</v>
      </c>
      <c r="J88" s="27">
        <v>434</v>
      </c>
      <c r="K88" s="28">
        <v>403546.34820999997</v>
      </c>
      <c r="L88" s="26">
        <v>743</v>
      </c>
      <c r="M88" s="28">
        <v>251276.39050000001</v>
      </c>
      <c r="N88" s="43">
        <v>1234</v>
      </c>
      <c r="O88" s="44">
        <v>516</v>
      </c>
      <c r="P88" s="45">
        <v>582046.97002999997</v>
      </c>
      <c r="Q88" s="43">
        <v>856</v>
      </c>
      <c r="R88" s="45">
        <v>395652.23261000001</v>
      </c>
      <c r="S88" s="26">
        <f t="shared" si="3"/>
        <v>1031.7955018497109</v>
      </c>
      <c r="T88" s="27">
        <f t="shared" si="4"/>
        <v>380.34528577756828</v>
      </c>
      <c r="U88" s="28">
        <f t="shared" si="5"/>
        <v>471.67501623176656</v>
      </c>
    </row>
    <row r="89" spans="1:21" ht="15" customHeight="1" x14ac:dyDescent="0.2">
      <c r="A89" s="79"/>
      <c r="B89" s="82"/>
      <c r="C89" s="15" t="s">
        <v>9</v>
      </c>
      <c r="D89" s="29">
        <v>436</v>
      </c>
      <c r="E89" s="30">
        <v>615</v>
      </c>
      <c r="F89" s="31">
        <v>213004.29833000002</v>
      </c>
      <c r="G89" s="29">
        <v>268</v>
      </c>
      <c r="H89" s="31">
        <v>155939.19603999998</v>
      </c>
      <c r="I89" s="29">
        <v>1260</v>
      </c>
      <c r="J89" s="30">
        <v>576</v>
      </c>
      <c r="K89" s="31">
        <v>412882.60931999999</v>
      </c>
      <c r="L89" s="29">
        <v>855</v>
      </c>
      <c r="M89" s="31">
        <v>253970.50281000001</v>
      </c>
      <c r="N89" s="29">
        <v>1696</v>
      </c>
      <c r="O89" s="30">
        <v>1191</v>
      </c>
      <c r="P89" s="31">
        <v>625886.90764999995</v>
      </c>
      <c r="Q89" s="29">
        <v>1123</v>
      </c>
      <c r="R89" s="31">
        <v>409909.69885000004</v>
      </c>
      <c r="S89" s="29">
        <f t="shared" si="3"/>
        <v>488.54196864678903</v>
      </c>
      <c r="T89" s="30">
        <f t="shared" si="4"/>
        <v>327.68461057142855</v>
      </c>
      <c r="U89" s="31">
        <f t="shared" si="5"/>
        <v>369.03709177476412</v>
      </c>
    </row>
    <row r="90" spans="1:21" ht="15" customHeight="1" x14ac:dyDescent="0.2">
      <c r="A90" s="77">
        <v>14</v>
      </c>
      <c r="B90" s="80" t="s">
        <v>84</v>
      </c>
      <c r="C90" s="16" t="s">
        <v>79</v>
      </c>
      <c r="D90" s="32">
        <v>54</v>
      </c>
      <c r="E90" s="33">
        <v>277</v>
      </c>
      <c r="F90" s="34">
        <v>3890.3334399999999</v>
      </c>
      <c r="G90" s="32">
        <v>16</v>
      </c>
      <c r="H90" s="34">
        <v>1371.54108</v>
      </c>
      <c r="I90" s="32">
        <v>51</v>
      </c>
      <c r="J90" s="33">
        <v>63</v>
      </c>
      <c r="K90" s="34">
        <v>715.96185000000003</v>
      </c>
      <c r="L90" s="32">
        <v>18</v>
      </c>
      <c r="M90" s="34">
        <v>104.45483999999999</v>
      </c>
      <c r="N90" s="46">
        <v>105</v>
      </c>
      <c r="O90" s="47">
        <v>340</v>
      </c>
      <c r="P90" s="48">
        <v>4606.29529</v>
      </c>
      <c r="Q90" s="46">
        <v>34</v>
      </c>
      <c r="R90" s="48">
        <v>1475.9959199999998</v>
      </c>
      <c r="S90" s="32">
        <f t="shared" si="3"/>
        <v>72.043211851851851</v>
      </c>
      <c r="T90" s="33">
        <f t="shared" si="4"/>
        <v>14.038467647058823</v>
      </c>
      <c r="U90" s="34">
        <f t="shared" si="5"/>
        <v>43.869478952380952</v>
      </c>
    </row>
    <row r="91" spans="1:21" ht="15" customHeight="1" x14ac:dyDescent="0.2">
      <c r="A91" s="78"/>
      <c r="B91" s="81"/>
      <c r="C91" s="13" t="s">
        <v>80</v>
      </c>
      <c r="D91" s="23">
        <v>32</v>
      </c>
      <c r="E91" s="24">
        <v>80</v>
      </c>
      <c r="F91" s="25">
        <v>67530.406029999998</v>
      </c>
      <c r="G91" s="23">
        <v>14</v>
      </c>
      <c r="H91" s="25">
        <v>1384.46506</v>
      </c>
      <c r="I91" s="23">
        <v>23</v>
      </c>
      <c r="J91" s="24">
        <v>32</v>
      </c>
      <c r="K91" s="25">
        <v>606.63151000000005</v>
      </c>
      <c r="L91" s="23">
        <v>5</v>
      </c>
      <c r="M91" s="25">
        <v>19.454240000000002</v>
      </c>
      <c r="N91" s="40">
        <v>55</v>
      </c>
      <c r="O91" s="41">
        <v>112</v>
      </c>
      <c r="P91" s="42">
        <v>68137.037540000005</v>
      </c>
      <c r="Q91" s="40">
        <v>19</v>
      </c>
      <c r="R91" s="42">
        <v>1403.9193</v>
      </c>
      <c r="S91" s="23">
        <f t="shared" si="3"/>
        <v>2110.3251884374999</v>
      </c>
      <c r="T91" s="24">
        <f t="shared" si="4"/>
        <v>26.375283043478262</v>
      </c>
      <c r="U91" s="25">
        <f t="shared" si="5"/>
        <v>1238.8552280000001</v>
      </c>
    </row>
    <row r="92" spans="1:21" ht="15" customHeight="1" x14ac:dyDescent="0.2">
      <c r="A92" s="78"/>
      <c r="B92" s="81"/>
      <c r="C92" s="13" t="s">
        <v>81</v>
      </c>
      <c r="D92" s="23">
        <v>127</v>
      </c>
      <c r="E92" s="24">
        <v>90</v>
      </c>
      <c r="F92" s="25">
        <v>59816.345509999999</v>
      </c>
      <c r="G92" s="23">
        <v>70</v>
      </c>
      <c r="H92" s="25">
        <v>25522.68089</v>
      </c>
      <c r="I92" s="23">
        <v>77</v>
      </c>
      <c r="J92" s="24">
        <v>62</v>
      </c>
      <c r="K92" s="25">
        <v>2142.1466499999997</v>
      </c>
      <c r="L92" s="23">
        <v>29</v>
      </c>
      <c r="M92" s="25">
        <v>505.89758</v>
      </c>
      <c r="N92" s="40">
        <v>204</v>
      </c>
      <c r="O92" s="41">
        <v>152</v>
      </c>
      <c r="P92" s="42">
        <v>61958.492159999994</v>
      </c>
      <c r="Q92" s="40">
        <v>99</v>
      </c>
      <c r="R92" s="42">
        <v>26028.57847</v>
      </c>
      <c r="S92" s="23">
        <f t="shared" si="3"/>
        <v>470.99484653543306</v>
      </c>
      <c r="T92" s="24">
        <f t="shared" si="4"/>
        <v>27.82008636363636</v>
      </c>
      <c r="U92" s="25">
        <f t="shared" si="5"/>
        <v>303.71809882352937</v>
      </c>
    </row>
    <row r="93" spans="1:21" ht="15" customHeight="1" x14ac:dyDescent="0.2">
      <c r="A93" s="78"/>
      <c r="B93" s="81"/>
      <c r="C93" s="13" t="s">
        <v>82</v>
      </c>
      <c r="D93" s="23">
        <v>59</v>
      </c>
      <c r="E93" s="24">
        <v>136</v>
      </c>
      <c r="F93" s="25">
        <v>34864.396569999997</v>
      </c>
      <c r="G93" s="23">
        <v>24</v>
      </c>
      <c r="H93" s="25">
        <v>6715.3074299999998</v>
      </c>
      <c r="I93" s="23">
        <v>57</v>
      </c>
      <c r="J93" s="24">
        <v>42</v>
      </c>
      <c r="K93" s="25">
        <v>6854.0512399999998</v>
      </c>
      <c r="L93" s="23">
        <v>29</v>
      </c>
      <c r="M93" s="25">
        <v>1740.92868</v>
      </c>
      <c r="N93" s="40">
        <v>116</v>
      </c>
      <c r="O93" s="41">
        <v>178</v>
      </c>
      <c r="P93" s="42">
        <v>41718.447810000005</v>
      </c>
      <c r="Q93" s="40">
        <v>53</v>
      </c>
      <c r="R93" s="42">
        <v>8456.2361099999998</v>
      </c>
      <c r="S93" s="23">
        <f t="shared" si="3"/>
        <v>590.92197576271178</v>
      </c>
      <c r="T93" s="24">
        <f t="shared" si="4"/>
        <v>120.24651298245614</v>
      </c>
      <c r="U93" s="25">
        <f t="shared" si="5"/>
        <v>359.64179146551726</v>
      </c>
    </row>
    <row r="94" spans="1:21" ht="15" customHeight="1" x14ac:dyDescent="0.2">
      <c r="A94" s="78"/>
      <c r="B94" s="81"/>
      <c r="C94" s="14" t="s">
        <v>83</v>
      </c>
      <c r="D94" s="26">
        <v>112</v>
      </c>
      <c r="E94" s="27">
        <v>93</v>
      </c>
      <c r="F94" s="28">
        <v>93448.505430000005</v>
      </c>
      <c r="G94" s="26">
        <v>64</v>
      </c>
      <c r="H94" s="28">
        <v>52299.185509999996</v>
      </c>
      <c r="I94" s="26">
        <v>927</v>
      </c>
      <c r="J94" s="27">
        <v>388</v>
      </c>
      <c r="K94" s="28">
        <v>399444.05807999999</v>
      </c>
      <c r="L94" s="26">
        <v>649</v>
      </c>
      <c r="M94" s="28">
        <v>236497.99068000002</v>
      </c>
      <c r="N94" s="43">
        <v>1039</v>
      </c>
      <c r="O94" s="44">
        <v>481</v>
      </c>
      <c r="P94" s="45">
        <v>492892.56351000001</v>
      </c>
      <c r="Q94" s="43">
        <v>713</v>
      </c>
      <c r="R94" s="45">
        <v>288797.17618999997</v>
      </c>
      <c r="S94" s="26">
        <f t="shared" si="3"/>
        <v>834.36165562500003</v>
      </c>
      <c r="T94" s="27">
        <f t="shared" si="4"/>
        <v>430.89973902912618</v>
      </c>
      <c r="U94" s="28">
        <f t="shared" si="5"/>
        <v>474.39130270452358</v>
      </c>
    </row>
    <row r="95" spans="1:21" ht="15" customHeight="1" x14ac:dyDescent="0.2">
      <c r="A95" s="79"/>
      <c r="B95" s="82"/>
      <c r="C95" s="15" t="s">
        <v>9</v>
      </c>
      <c r="D95" s="29">
        <v>384</v>
      </c>
      <c r="E95" s="30">
        <v>676</v>
      </c>
      <c r="F95" s="31">
        <v>259549.98697999999</v>
      </c>
      <c r="G95" s="29">
        <v>188</v>
      </c>
      <c r="H95" s="31">
        <v>87293.179969999997</v>
      </c>
      <c r="I95" s="29">
        <v>1135</v>
      </c>
      <c r="J95" s="30">
        <v>587</v>
      </c>
      <c r="K95" s="31">
        <v>409762.84933</v>
      </c>
      <c r="L95" s="29">
        <v>730</v>
      </c>
      <c r="M95" s="31">
        <v>238868.72602</v>
      </c>
      <c r="N95" s="29">
        <v>1519</v>
      </c>
      <c r="O95" s="30">
        <v>1263</v>
      </c>
      <c r="P95" s="31">
        <v>669312.83630999993</v>
      </c>
      <c r="Q95" s="29">
        <v>918</v>
      </c>
      <c r="R95" s="31">
        <v>326161.90599</v>
      </c>
      <c r="S95" s="29">
        <f t="shared" si="3"/>
        <v>675.91142442708326</v>
      </c>
      <c r="T95" s="30">
        <f t="shared" si="4"/>
        <v>361.02453685462552</v>
      </c>
      <c r="U95" s="31">
        <f t="shared" si="5"/>
        <v>440.62727867676097</v>
      </c>
    </row>
    <row r="96" spans="1:21" ht="15" customHeight="1" x14ac:dyDescent="0.2">
      <c r="A96" s="77">
        <v>15</v>
      </c>
      <c r="B96" s="80" t="s">
        <v>23</v>
      </c>
      <c r="C96" s="16" t="s">
        <v>79</v>
      </c>
      <c r="D96" s="32">
        <v>24</v>
      </c>
      <c r="E96" s="33">
        <v>246</v>
      </c>
      <c r="F96" s="34">
        <v>11017.647939999999</v>
      </c>
      <c r="G96" s="32">
        <v>6</v>
      </c>
      <c r="H96" s="34">
        <v>118.48436</v>
      </c>
      <c r="I96" s="32">
        <v>32</v>
      </c>
      <c r="J96" s="33">
        <v>26</v>
      </c>
      <c r="K96" s="34">
        <v>352.93069000000003</v>
      </c>
      <c r="L96" s="32">
        <v>14</v>
      </c>
      <c r="M96" s="34">
        <v>97.80722999999999</v>
      </c>
      <c r="N96" s="46">
        <v>56</v>
      </c>
      <c r="O96" s="47">
        <v>272</v>
      </c>
      <c r="P96" s="48">
        <v>11370.57863</v>
      </c>
      <c r="Q96" s="46">
        <v>20</v>
      </c>
      <c r="R96" s="48">
        <v>216.29158999999999</v>
      </c>
      <c r="S96" s="32">
        <f t="shared" si="3"/>
        <v>459.06866416666662</v>
      </c>
      <c r="T96" s="33">
        <f t="shared" si="4"/>
        <v>11.029084062500001</v>
      </c>
      <c r="U96" s="34">
        <f t="shared" si="5"/>
        <v>203.04604696428572</v>
      </c>
    </row>
    <row r="97" spans="1:21" ht="15" customHeight="1" x14ac:dyDescent="0.2">
      <c r="A97" s="78"/>
      <c r="B97" s="81"/>
      <c r="C97" s="13" t="s">
        <v>80</v>
      </c>
      <c r="D97" s="23">
        <v>23</v>
      </c>
      <c r="E97" s="24">
        <v>139</v>
      </c>
      <c r="F97" s="25">
        <v>138953.12849</v>
      </c>
      <c r="G97" s="23">
        <v>6</v>
      </c>
      <c r="H97" s="25">
        <v>149.35043999999999</v>
      </c>
      <c r="I97" s="23">
        <v>15</v>
      </c>
      <c r="J97" s="24">
        <v>19</v>
      </c>
      <c r="K97" s="25">
        <v>318.87959999999998</v>
      </c>
      <c r="L97" s="23">
        <v>6</v>
      </c>
      <c r="M97" s="25">
        <v>65.909679999999994</v>
      </c>
      <c r="N97" s="40">
        <v>38</v>
      </c>
      <c r="O97" s="41">
        <v>158</v>
      </c>
      <c r="P97" s="42">
        <v>139272.00809000002</v>
      </c>
      <c r="Q97" s="40">
        <v>12</v>
      </c>
      <c r="R97" s="42">
        <v>215.26012</v>
      </c>
      <c r="S97" s="23">
        <f t="shared" si="3"/>
        <v>6041.4403691304351</v>
      </c>
      <c r="T97" s="24">
        <f t="shared" si="4"/>
        <v>21.25864</v>
      </c>
      <c r="U97" s="25">
        <f t="shared" si="5"/>
        <v>3665.0528444736847</v>
      </c>
    </row>
    <row r="98" spans="1:21" ht="15" customHeight="1" x14ac:dyDescent="0.2">
      <c r="A98" s="78"/>
      <c r="B98" s="81"/>
      <c r="C98" s="13" t="s">
        <v>81</v>
      </c>
      <c r="D98" s="23">
        <v>69</v>
      </c>
      <c r="E98" s="24">
        <v>70</v>
      </c>
      <c r="F98" s="25">
        <v>172116.51356999998</v>
      </c>
      <c r="G98" s="23">
        <v>38</v>
      </c>
      <c r="H98" s="25">
        <v>165481.9296</v>
      </c>
      <c r="I98" s="23">
        <v>91</v>
      </c>
      <c r="J98" s="24">
        <v>87</v>
      </c>
      <c r="K98" s="25">
        <v>3141.2080599999999</v>
      </c>
      <c r="L98" s="23">
        <v>49</v>
      </c>
      <c r="M98" s="25">
        <v>1203.79928</v>
      </c>
      <c r="N98" s="40">
        <v>160</v>
      </c>
      <c r="O98" s="41">
        <v>157</v>
      </c>
      <c r="P98" s="42">
        <v>175257.72162999999</v>
      </c>
      <c r="Q98" s="40">
        <v>87</v>
      </c>
      <c r="R98" s="42">
        <v>166685.72888000001</v>
      </c>
      <c r="S98" s="23">
        <f t="shared" si="3"/>
        <v>2494.4422256521734</v>
      </c>
      <c r="T98" s="24">
        <f t="shared" si="4"/>
        <v>34.518769890109887</v>
      </c>
      <c r="U98" s="25">
        <f t="shared" si="5"/>
        <v>1095.3607601874999</v>
      </c>
    </row>
    <row r="99" spans="1:21" ht="15" customHeight="1" x14ac:dyDescent="0.2">
      <c r="A99" s="78"/>
      <c r="B99" s="81"/>
      <c r="C99" s="13" t="s">
        <v>82</v>
      </c>
      <c r="D99" s="23">
        <v>31</v>
      </c>
      <c r="E99" s="24">
        <v>26</v>
      </c>
      <c r="F99" s="25">
        <v>27970.40913</v>
      </c>
      <c r="G99" s="23">
        <v>15</v>
      </c>
      <c r="H99" s="25">
        <v>25185.478769999998</v>
      </c>
      <c r="I99" s="23">
        <v>45</v>
      </c>
      <c r="J99" s="24">
        <v>31</v>
      </c>
      <c r="K99" s="25">
        <v>1935.3689999999999</v>
      </c>
      <c r="L99" s="23">
        <v>25</v>
      </c>
      <c r="M99" s="25">
        <v>685.82149000000004</v>
      </c>
      <c r="N99" s="40">
        <v>76</v>
      </c>
      <c r="O99" s="41">
        <v>57</v>
      </c>
      <c r="P99" s="42">
        <v>29905.778129999999</v>
      </c>
      <c r="Q99" s="40">
        <v>40</v>
      </c>
      <c r="R99" s="42">
        <v>25871.30026</v>
      </c>
      <c r="S99" s="23">
        <f t="shared" si="3"/>
        <v>902.27126225806455</v>
      </c>
      <c r="T99" s="24">
        <f t="shared" si="4"/>
        <v>43.008199999999995</v>
      </c>
      <c r="U99" s="25">
        <f t="shared" si="5"/>
        <v>393.49708065789474</v>
      </c>
    </row>
    <row r="100" spans="1:21" ht="15" customHeight="1" x14ac:dyDescent="0.2">
      <c r="A100" s="78"/>
      <c r="B100" s="81"/>
      <c r="C100" s="14" t="s">
        <v>83</v>
      </c>
      <c r="D100" s="26">
        <v>99</v>
      </c>
      <c r="E100" s="27">
        <v>55</v>
      </c>
      <c r="F100" s="28">
        <v>64765.303490000006</v>
      </c>
      <c r="G100" s="26">
        <v>59</v>
      </c>
      <c r="H100" s="28">
        <v>50903.902280000002</v>
      </c>
      <c r="I100" s="26">
        <v>754</v>
      </c>
      <c r="J100" s="27">
        <v>230</v>
      </c>
      <c r="K100" s="28">
        <v>191009.01238999999</v>
      </c>
      <c r="L100" s="26">
        <v>564</v>
      </c>
      <c r="M100" s="28">
        <v>146655.86048</v>
      </c>
      <c r="N100" s="43">
        <v>853</v>
      </c>
      <c r="O100" s="44">
        <v>285</v>
      </c>
      <c r="P100" s="45">
        <v>255774.31588000001</v>
      </c>
      <c r="Q100" s="43">
        <v>623</v>
      </c>
      <c r="R100" s="45">
        <v>197559.76275999998</v>
      </c>
      <c r="S100" s="26">
        <f t="shared" si="3"/>
        <v>654.19498474747479</v>
      </c>
      <c r="T100" s="27">
        <f t="shared" si="4"/>
        <v>253.32760263925729</v>
      </c>
      <c r="U100" s="28">
        <f t="shared" si="5"/>
        <v>299.85265636576787</v>
      </c>
    </row>
    <row r="101" spans="1:21" ht="15" customHeight="1" x14ac:dyDescent="0.2">
      <c r="A101" s="79"/>
      <c r="B101" s="82"/>
      <c r="C101" s="15" t="s">
        <v>9</v>
      </c>
      <c r="D101" s="29">
        <v>246</v>
      </c>
      <c r="E101" s="30">
        <v>536</v>
      </c>
      <c r="F101" s="31">
        <v>414823.00261999998</v>
      </c>
      <c r="G101" s="29">
        <v>124</v>
      </c>
      <c r="H101" s="31">
        <v>241839.14544999998</v>
      </c>
      <c r="I101" s="29">
        <v>937</v>
      </c>
      <c r="J101" s="30">
        <v>393</v>
      </c>
      <c r="K101" s="31">
        <v>196757.39974000002</v>
      </c>
      <c r="L101" s="29">
        <v>658</v>
      </c>
      <c r="M101" s="31">
        <v>148709.19816</v>
      </c>
      <c r="N101" s="29">
        <v>1183</v>
      </c>
      <c r="O101" s="30">
        <v>929</v>
      </c>
      <c r="P101" s="31">
        <v>611580.40236000007</v>
      </c>
      <c r="Q101" s="29">
        <v>782</v>
      </c>
      <c r="R101" s="31">
        <v>390548.34361000004</v>
      </c>
      <c r="S101" s="29">
        <f t="shared" si="3"/>
        <v>1686.2723683739837</v>
      </c>
      <c r="T101" s="30">
        <f t="shared" si="4"/>
        <v>209.98655255069372</v>
      </c>
      <c r="U101" s="31">
        <f t="shared" si="5"/>
        <v>516.97413555367712</v>
      </c>
    </row>
    <row r="102" spans="1:21" ht="15" customHeight="1" x14ac:dyDescent="0.2">
      <c r="A102" s="77">
        <v>16</v>
      </c>
      <c r="B102" s="80" t="s">
        <v>24</v>
      </c>
      <c r="C102" s="16" t="s">
        <v>79</v>
      </c>
      <c r="D102" s="32">
        <v>18</v>
      </c>
      <c r="E102" s="33">
        <v>48</v>
      </c>
      <c r="F102" s="34">
        <v>589.90940999999998</v>
      </c>
      <c r="G102" s="32">
        <v>6</v>
      </c>
      <c r="H102" s="34">
        <v>54.589730000000003</v>
      </c>
      <c r="I102" s="32">
        <v>21</v>
      </c>
      <c r="J102" s="33">
        <v>32</v>
      </c>
      <c r="K102" s="34">
        <v>353.33600999999999</v>
      </c>
      <c r="L102" s="32">
        <v>6</v>
      </c>
      <c r="M102" s="34">
        <v>21.479200000000002</v>
      </c>
      <c r="N102" s="46">
        <v>39</v>
      </c>
      <c r="O102" s="47">
        <v>80</v>
      </c>
      <c r="P102" s="48">
        <v>943.24542000000008</v>
      </c>
      <c r="Q102" s="46">
        <v>12</v>
      </c>
      <c r="R102" s="48">
        <v>76.068929999999995</v>
      </c>
      <c r="S102" s="32">
        <f t="shared" si="3"/>
        <v>32.772745</v>
      </c>
      <c r="T102" s="33">
        <f t="shared" si="4"/>
        <v>16.825524285714284</v>
      </c>
      <c r="U102" s="34">
        <f t="shared" si="5"/>
        <v>24.185780000000001</v>
      </c>
    </row>
    <row r="103" spans="1:21" ht="15" customHeight="1" x14ac:dyDescent="0.2">
      <c r="A103" s="78"/>
      <c r="B103" s="81"/>
      <c r="C103" s="13" t="s">
        <v>80</v>
      </c>
      <c r="D103" s="23">
        <v>20</v>
      </c>
      <c r="E103" s="24">
        <v>24</v>
      </c>
      <c r="F103" s="25">
        <v>864.49652000000003</v>
      </c>
      <c r="G103" s="23">
        <v>9</v>
      </c>
      <c r="H103" s="25">
        <v>496.74397999999997</v>
      </c>
      <c r="I103" s="23">
        <v>16</v>
      </c>
      <c r="J103" s="24">
        <v>22</v>
      </c>
      <c r="K103" s="25">
        <v>192.06595000000002</v>
      </c>
      <c r="L103" s="23">
        <v>3</v>
      </c>
      <c r="M103" s="25">
        <v>20.186689999999999</v>
      </c>
      <c r="N103" s="40">
        <v>36</v>
      </c>
      <c r="O103" s="41">
        <v>46</v>
      </c>
      <c r="P103" s="42">
        <v>1056.5624700000001</v>
      </c>
      <c r="Q103" s="40">
        <v>12</v>
      </c>
      <c r="R103" s="42">
        <v>516.93066999999996</v>
      </c>
      <c r="S103" s="23">
        <f t="shared" si="3"/>
        <v>43.224826</v>
      </c>
      <c r="T103" s="24">
        <f t="shared" si="4"/>
        <v>12.004121875000001</v>
      </c>
      <c r="U103" s="25">
        <f t="shared" si="5"/>
        <v>29.348957500000001</v>
      </c>
    </row>
    <row r="104" spans="1:21" ht="15" customHeight="1" x14ac:dyDescent="0.2">
      <c r="A104" s="78"/>
      <c r="B104" s="81"/>
      <c r="C104" s="13" t="s">
        <v>81</v>
      </c>
      <c r="D104" s="23">
        <v>53</v>
      </c>
      <c r="E104" s="24">
        <v>59</v>
      </c>
      <c r="F104" s="25">
        <v>3858.5646099999999</v>
      </c>
      <c r="G104" s="23">
        <v>30</v>
      </c>
      <c r="H104" s="25">
        <v>1698.0020900000002</v>
      </c>
      <c r="I104" s="23">
        <v>52</v>
      </c>
      <c r="J104" s="24">
        <v>66</v>
      </c>
      <c r="K104" s="25">
        <v>2556.1438900000003</v>
      </c>
      <c r="L104" s="23">
        <v>18</v>
      </c>
      <c r="M104" s="25">
        <v>534.73716999999999</v>
      </c>
      <c r="N104" s="40">
        <v>105</v>
      </c>
      <c r="O104" s="41">
        <v>125</v>
      </c>
      <c r="P104" s="42">
        <v>6414.7084999999997</v>
      </c>
      <c r="Q104" s="40">
        <v>48</v>
      </c>
      <c r="R104" s="42">
        <v>2232.7392599999998</v>
      </c>
      <c r="S104" s="23">
        <f t="shared" si="3"/>
        <v>72.803105849056607</v>
      </c>
      <c r="T104" s="24">
        <f t="shared" si="4"/>
        <v>49.156613269230775</v>
      </c>
      <c r="U104" s="25">
        <f t="shared" si="5"/>
        <v>61.092461904761905</v>
      </c>
    </row>
    <row r="105" spans="1:21" ht="15" customHeight="1" x14ac:dyDescent="0.2">
      <c r="A105" s="78"/>
      <c r="B105" s="81"/>
      <c r="C105" s="13" t="s">
        <v>82</v>
      </c>
      <c r="D105" s="23">
        <v>25</v>
      </c>
      <c r="E105" s="24">
        <v>51</v>
      </c>
      <c r="F105" s="25">
        <v>52101.097990000002</v>
      </c>
      <c r="G105" s="23">
        <v>10</v>
      </c>
      <c r="H105" s="25">
        <v>51330.81798</v>
      </c>
      <c r="I105" s="23">
        <v>42</v>
      </c>
      <c r="J105" s="24">
        <v>38</v>
      </c>
      <c r="K105" s="25">
        <v>2446.6382400000002</v>
      </c>
      <c r="L105" s="23">
        <v>19</v>
      </c>
      <c r="M105" s="25">
        <v>627.51552000000004</v>
      </c>
      <c r="N105" s="40">
        <v>67</v>
      </c>
      <c r="O105" s="41">
        <v>89</v>
      </c>
      <c r="P105" s="42">
        <v>54547.736229999995</v>
      </c>
      <c r="Q105" s="40">
        <v>29</v>
      </c>
      <c r="R105" s="42">
        <v>51958.333500000001</v>
      </c>
      <c r="S105" s="23">
        <f t="shared" si="3"/>
        <v>2084.0439196000002</v>
      </c>
      <c r="T105" s="24">
        <f t="shared" si="4"/>
        <v>58.253291428571437</v>
      </c>
      <c r="U105" s="25">
        <f t="shared" si="5"/>
        <v>814.14531686567159</v>
      </c>
    </row>
    <row r="106" spans="1:21" ht="15" customHeight="1" x14ac:dyDescent="0.2">
      <c r="A106" s="78"/>
      <c r="B106" s="81"/>
      <c r="C106" s="14" t="s">
        <v>83</v>
      </c>
      <c r="D106" s="26">
        <v>65</v>
      </c>
      <c r="E106" s="27">
        <v>51</v>
      </c>
      <c r="F106" s="28">
        <v>55802.484810000002</v>
      </c>
      <c r="G106" s="26">
        <v>41</v>
      </c>
      <c r="H106" s="28">
        <v>34155.760350000004</v>
      </c>
      <c r="I106" s="26">
        <v>641</v>
      </c>
      <c r="J106" s="27">
        <v>241</v>
      </c>
      <c r="K106" s="28">
        <v>297562.68343000003</v>
      </c>
      <c r="L106" s="26">
        <v>451</v>
      </c>
      <c r="M106" s="28">
        <v>216767.63452000002</v>
      </c>
      <c r="N106" s="43">
        <v>706</v>
      </c>
      <c r="O106" s="44">
        <v>292</v>
      </c>
      <c r="P106" s="45">
        <v>353365.16824000003</v>
      </c>
      <c r="Q106" s="43">
        <v>492</v>
      </c>
      <c r="R106" s="45">
        <v>250923.39487000002</v>
      </c>
      <c r="S106" s="26">
        <f t="shared" si="3"/>
        <v>858.49976630769231</v>
      </c>
      <c r="T106" s="27">
        <f t="shared" si="4"/>
        <v>464.21635480499225</v>
      </c>
      <c r="U106" s="28">
        <f t="shared" si="5"/>
        <v>500.51723546742215</v>
      </c>
    </row>
    <row r="107" spans="1:21" ht="15" customHeight="1" x14ac:dyDescent="0.2">
      <c r="A107" s="79"/>
      <c r="B107" s="82"/>
      <c r="C107" s="15" t="s">
        <v>9</v>
      </c>
      <c r="D107" s="29">
        <v>181</v>
      </c>
      <c r="E107" s="30">
        <v>233</v>
      </c>
      <c r="F107" s="31">
        <v>113216.55334</v>
      </c>
      <c r="G107" s="29">
        <v>96</v>
      </c>
      <c r="H107" s="31">
        <v>87735.91412999999</v>
      </c>
      <c r="I107" s="29">
        <v>772</v>
      </c>
      <c r="J107" s="30">
        <v>399</v>
      </c>
      <c r="K107" s="31">
        <v>303110.86751999997</v>
      </c>
      <c r="L107" s="29">
        <v>497</v>
      </c>
      <c r="M107" s="31">
        <v>217971.55309999999</v>
      </c>
      <c r="N107" s="29">
        <v>953</v>
      </c>
      <c r="O107" s="30">
        <v>632</v>
      </c>
      <c r="P107" s="31">
        <v>416327.42086000001</v>
      </c>
      <c r="Q107" s="29">
        <v>593</v>
      </c>
      <c r="R107" s="31">
        <v>305707.46723000001</v>
      </c>
      <c r="S107" s="29">
        <f t="shared" si="3"/>
        <v>625.50581955801101</v>
      </c>
      <c r="T107" s="30">
        <f t="shared" si="4"/>
        <v>392.63065740932637</v>
      </c>
      <c r="U107" s="31">
        <f t="shared" si="5"/>
        <v>436.85983301154249</v>
      </c>
    </row>
    <row r="108" spans="1:21" ht="15" customHeight="1" x14ac:dyDescent="0.2">
      <c r="A108" s="77">
        <v>17</v>
      </c>
      <c r="B108" s="80" t="s">
        <v>25</v>
      </c>
      <c r="C108" s="16" t="s">
        <v>79</v>
      </c>
      <c r="D108" s="32">
        <v>114</v>
      </c>
      <c r="E108" s="33">
        <v>986</v>
      </c>
      <c r="F108" s="34">
        <v>11019.088220000001</v>
      </c>
      <c r="G108" s="32">
        <v>44</v>
      </c>
      <c r="H108" s="34">
        <v>1376.7663600000001</v>
      </c>
      <c r="I108" s="32">
        <v>71</v>
      </c>
      <c r="J108" s="33">
        <v>140</v>
      </c>
      <c r="K108" s="34">
        <v>1925.3753200000001</v>
      </c>
      <c r="L108" s="32">
        <v>27</v>
      </c>
      <c r="M108" s="34">
        <v>1188.5913400000002</v>
      </c>
      <c r="N108" s="46">
        <v>185</v>
      </c>
      <c r="O108" s="47">
        <v>1126</v>
      </c>
      <c r="P108" s="48">
        <v>12944.463539999999</v>
      </c>
      <c r="Q108" s="46">
        <v>71</v>
      </c>
      <c r="R108" s="48">
        <v>2565.3577</v>
      </c>
      <c r="S108" s="32">
        <f t="shared" si="3"/>
        <v>96.658668596491239</v>
      </c>
      <c r="T108" s="33">
        <f t="shared" si="4"/>
        <v>27.117962253521128</v>
      </c>
      <c r="U108" s="34">
        <f t="shared" si="5"/>
        <v>69.970073189189179</v>
      </c>
    </row>
    <row r="109" spans="1:21" ht="15" customHeight="1" x14ac:dyDescent="0.2">
      <c r="A109" s="78"/>
      <c r="B109" s="81"/>
      <c r="C109" s="13" t="s">
        <v>80</v>
      </c>
      <c r="D109" s="23">
        <v>91</v>
      </c>
      <c r="E109" s="24">
        <v>83</v>
      </c>
      <c r="F109" s="25">
        <v>11476.871349999999</v>
      </c>
      <c r="G109" s="23">
        <v>51</v>
      </c>
      <c r="H109" s="25">
        <v>9565.2944299999999</v>
      </c>
      <c r="I109" s="23">
        <v>57</v>
      </c>
      <c r="J109" s="24">
        <v>69</v>
      </c>
      <c r="K109" s="25">
        <v>1039.71144</v>
      </c>
      <c r="L109" s="23">
        <v>27</v>
      </c>
      <c r="M109" s="25">
        <v>446.84095000000002</v>
      </c>
      <c r="N109" s="40">
        <v>148</v>
      </c>
      <c r="O109" s="41">
        <v>152</v>
      </c>
      <c r="P109" s="42">
        <v>12516.582789999999</v>
      </c>
      <c r="Q109" s="40">
        <v>78</v>
      </c>
      <c r="R109" s="42">
        <v>10012.135380000002</v>
      </c>
      <c r="S109" s="23">
        <f t="shared" si="3"/>
        <v>126.11946538461538</v>
      </c>
      <c r="T109" s="24">
        <f t="shared" si="4"/>
        <v>18.240551578947368</v>
      </c>
      <c r="U109" s="25">
        <f t="shared" si="5"/>
        <v>84.571505337837834</v>
      </c>
    </row>
    <row r="110" spans="1:21" ht="15" customHeight="1" x14ac:dyDescent="0.2">
      <c r="A110" s="78"/>
      <c r="B110" s="81"/>
      <c r="C110" s="13" t="s">
        <v>81</v>
      </c>
      <c r="D110" s="23">
        <v>300</v>
      </c>
      <c r="E110" s="24">
        <v>285</v>
      </c>
      <c r="F110" s="25">
        <v>58053.512950000004</v>
      </c>
      <c r="G110" s="23">
        <v>200</v>
      </c>
      <c r="H110" s="25">
        <v>47423.26167</v>
      </c>
      <c r="I110" s="23">
        <v>199</v>
      </c>
      <c r="J110" s="24">
        <v>147</v>
      </c>
      <c r="K110" s="25">
        <v>18308.63423</v>
      </c>
      <c r="L110" s="23">
        <v>87</v>
      </c>
      <c r="M110" s="25">
        <v>2159.1027100000001</v>
      </c>
      <c r="N110" s="40">
        <v>499</v>
      </c>
      <c r="O110" s="41">
        <v>432</v>
      </c>
      <c r="P110" s="42">
        <v>76362.14718</v>
      </c>
      <c r="Q110" s="40">
        <v>287</v>
      </c>
      <c r="R110" s="42">
        <v>49582.364379999999</v>
      </c>
      <c r="S110" s="23">
        <f t="shared" si="3"/>
        <v>193.51170983333336</v>
      </c>
      <c r="T110" s="24">
        <f t="shared" si="4"/>
        <v>92.003187085427129</v>
      </c>
      <c r="U110" s="25">
        <f t="shared" si="5"/>
        <v>153.03035507014027</v>
      </c>
    </row>
    <row r="111" spans="1:21" ht="15" customHeight="1" x14ac:dyDescent="0.2">
      <c r="A111" s="78"/>
      <c r="B111" s="81"/>
      <c r="C111" s="13" t="s">
        <v>82</v>
      </c>
      <c r="D111" s="23">
        <v>154</v>
      </c>
      <c r="E111" s="24">
        <v>76</v>
      </c>
      <c r="F111" s="25">
        <v>59465.406080000001</v>
      </c>
      <c r="G111" s="23">
        <v>103</v>
      </c>
      <c r="H111" s="25">
        <v>48631.57922</v>
      </c>
      <c r="I111" s="23">
        <v>75</v>
      </c>
      <c r="J111" s="24">
        <v>50</v>
      </c>
      <c r="K111" s="25">
        <v>4254.6049400000002</v>
      </c>
      <c r="L111" s="23">
        <v>42</v>
      </c>
      <c r="M111" s="25">
        <v>2239.5298299999999</v>
      </c>
      <c r="N111" s="40">
        <v>229</v>
      </c>
      <c r="O111" s="41">
        <v>126</v>
      </c>
      <c r="P111" s="42">
        <v>63720.011020000005</v>
      </c>
      <c r="Q111" s="40">
        <v>145</v>
      </c>
      <c r="R111" s="42">
        <v>50871.109049999999</v>
      </c>
      <c r="S111" s="23">
        <f t="shared" si="3"/>
        <v>386.13900051948053</v>
      </c>
      <c r="T111" s="24">
        <f t="shared" si="4"/>
        <v>56.728065866666668</v>
      </c>
      <c r="U111" s="25">
        <f t="shared" si="5"/>
        <v>278.25332323144107</v>
      </c>
    </row>
    <row r="112" spans="1:21" ht="15" customHeight="1" x14ac:dyDescent="0.2">
      <c r="A112" s="78"/>
      <c r="B112" s="81"/>
      <c r="C112" s="14" t="s">
        <v>83</v>
      </c>
      <c r="D112" s="26">
        <v>746</v>
      </c>
      <c r="E112" s="27">
        <v>739</v>
      </c>
      <c r="F112" s="28">
        <v>1508321.57072</v>
      </c>
      <c r="G112" s="26">
        <v>551</v>
      </c>
      <c r="H112" s="28">
        <v>1031195.47899</v>
      </c>
      <c r="I112" s="26">
        <v>1404</v>
      </c>
      <c r="J112" s="27">
        <v>567</v>
      </c>
      <c r="K112" s="28">
        <v>572763.58608000004</v>
      </c>
      <c r="L112" s="26">
        <v>1004</v>
      </c>
      <c r="M112" s="28">
        <v>359039.35806</v>
      </c>
      <c r="N112" s="43">
        <v>2150</v>
      </c>
      <c r="O112" s="44">
        <v>1306</v>
      </c>
      <c r="P112" s="45">
        <v>2081085.1568</v>
      </c>
      <c r="Q112" s="43">
        <v>1555</v>
      </c>
      <c r="R112" s="45">
        <v>1390234.83705</v>
      </c>
      <c r="S112" s="26">
        <f t="shared" si="3"/>
        <v>2021.8787811260054</v>
      </c>
      <c r="T112" s="27">
        <f t="shared" si="4"/>
        <v>407.95127213675215</v>
      </c>
      <c r="U112" s="28">
        <f t="shared" si="5"/>
        <v>967.94658455813953</v>
      </c>
    </row>
    <row r="113" spans="1:21" ht="15" customHeight="1" x14ac:dyDescent="0.2">
      <c r="A113" s="79"/>
      <c r="B113" s="82"/>
      <c r="C113" s="15" t="s">
        <v>9</v>
      </c>
      <c r="D113" s="29">
        <v>1405</v>
      </c>
      <c r="E113" s="30">
        <v>2169</v>
      </c>
      <c r="F113" s="31">
        <v>1648336.4493199999</v>
      </c>
      <c r="G113" s="29">
        <v>949</v>
      </c>
      <c r="H113" s="31">
        <v>1138192.3806700001</v>
      </c>
      <c r="I113" s="29">
        <v>1806</v>
      </c>
      <c r="J113" s="30">
        <v>973</v>
      </c>
      <c r="K113" s="31">
        <v>598291.91200999997</v>
      </c>
      <c r="L113" s="29">
        <v>1187</v>
      </c>
      <c r="M113" s="31">
        <v>365073.42288999999</v>
      </c>
      <c r="N113" s="29">
        <v>3211</v>
      </c>
      <c r="O113" s="30">
        <v>3142</v>
      </c>
      <c r="P113" s="31">
        <v>2246628.3613299998</v>
      </c>
      <c r="Q113" s="29">
        <v>2136</v>
      </c>
      <c r="R113" s="31">
        <v>1503265.8035599999</v>
      </c>
      <c r="S113" s="29">
        <f t="shared" si="3"/>
        <v>1173.1932023629893</v>
      </c>
      <c r="T113" s="30">
        <f t="shared" si="4"/>
        <v>331.28012846622369</v>
      </c>
      <c r="U113" s="31">
        <f t="shared" si="5"/>
        <v>699.66626014637177</v>
      </c>
    </row>
    <row r="114" spans="1:21" ht="15" customHeight="1" x14ac:dyDescent="0.2">
      <c r="A114" s="77">
        <v>18</v>
      </c>
      <c r="B114" s="80" t="s">
        <v>26</v>
      </c>
      <c r="C114" s="16" t="s">
        <v>79</v>
      </c>
      <c r="D114" s="32">
        <v>93</v>
      </c>
      <c r="E114" s="33">
        <v>121</v>
      </c>
      <c r="F114" s="34">
        <v>1276.0726499999998</v>
      </c>
      <c r="G114" s="32">
        <v>56</v>
      </c>
      <c r="H114" s="34">
        <v>764.39572999999996</v>
      </c>
      <c r="I114" s="32">
        <v>46</v>
      </c>
      <c r="J114" s="33">
        <v>63</v>
      </c>
      <c r="K114" s="34">
        <v>2957.0626099999999</v>
      </c>
      <c r="L114" s="32">
        <v>21</v>
      </c>
      <c r="M114" s="34">
        <v>2407.0072300000002</v>
      </c>
      <c r="N114" s="46">
        <v>139</v>
      </c>
      <c r="O114" s="47">
        <v>184</v>
      </c>
      <c r="P114" s="48">
        <v>4233.13526</v>
      </c>
      <c r="Q114" s="46">
        <v>77</v>
      </c>
      <c r="R114" s="48">
        <v>3171.4029599999999</v>
      </c>
      <c r="S114" s="32">
        <f t="shared" si="3"/>
        <v>13.721211290322579</v>
      </c>
      <c r="T114" s="33">
        <f t="shared" si="4"/>
        <v>64.283969782608693</v>
      </c>
      <c r="U114" s="34">
        <f t="shared" si="5"/>
        <v>30.454210503597121</v>
      </c>
    </row>
    <row r="115" spans="1:21" ht="15" customHeight="1" x14ac:dyDescent="0.2">
      <c r="A115" s="78"/>
      <c r="B115" s="81"/>
      <c r="C115" s="13" t="s">
        <v>80</v>
      </c>
      <c r="D115" s="23">
        <v>73</v>
      </c>
      <c r="E115" s="24">
        <v>87</v>
      </c>
      <c r="F115" s="25">
        <v>3431.2672299999999</v>
      </c>
      <c r="G115" s="23">
        <v>39</v>
      </c>
      <c r="H115" s="25">
        <v>898.95182999999997</v>
      </c>
      <c r="I115" s="23">
        <v>37</v>
      </c>
      <c r="J115" s="24">
        <v>45</v>
      </c>
      <c r="K115" s="25">
        <v>1615.2271000000001</v>
      </c>
      <c r="L115" s="23">
        <v>10</v>
      </c>
      <c r="M115" s="25">
        <v>146.07589000000002</v>
      </c>
      <c r="N115" s="40">
        <v>110</v>
      </c>
      <c r="O115" s="41">
        <v>132</v>
      </c>
      <c r="P115" s="42">
        <v>5046.4943300000004</v>
      </c>
      <c r="Q115" s="40">
        <v>49</v>
      </c>
      <c r="R115" s="42">
        <v>1045.02772</v>
      </c>
      <c r="S115" s="23">
        <f t="shared" si="3"/>
        <v>47.003660684931504</v>
      </c>
      <c r="T115" s="24">
        <f t="shared" si="4"/>
        <v>43.654786486486486</v>
      </c>
      <c r="U115" s="25">
        <f t="shared" si="5"/>
        <v>45.877221181818186</v>
      </c>
    </row>
    <row r="116" spans="1:21" ht="15" customHeight="1" x14ac:dyDescent="0.2">
      <c r="A116" s="78"/>
      <c r="B116" s="81"/>
      <c r="C116" s="13" t="s">
        <v>81</v>
      </c>
      <c r="D116" s="23">
        <v>232</v>
      </c>
      <c r="E116" s="24">
        <v>184</v>
      </c>
      <c r="F116" s="25">
        <v>50374.899560000005</v>
      </c>
      <c r="G116" s="23">
        <v>153</v>
      </c>
      <c r="H116" s="25">
        <v>40256.129820000002</v>
      </c>
      <c r="I116" s="23">
        <v>111</v>
      </c>
      <c r="J116" s="24">
        <v>134</v>
      </c>
      <c r="K116" s="25">
        <v>7504.5529699999997</v>
      </c>
      <c r="L116" s="23">
        <v>50</v>
      </c>
      <c r="M116" s="25">
        <v>1680.2505000000001</v>
      </c>
      <c r="N116" s="40">
        <v>343</v>
      </c>
      <c r="O116" s="41">
        <v>318</v>
      </c>
      <c r="P116" s="42">
        <v>57879.452530000002</v>
      </c>
      <c r="Q116" s="40">
        <v>203</v>
      </c>
      <c r="R116" s="42">
        <v>41936.380320000004</v>
      </c>
      <c r="S116" s="23">
        <f t="shared" si="3"/>
        <v>217.13318775862072</v>
      </c>
      <c r="T116" s="24">
        <f t="shared" si="4"/>
        <v>67.60858531531531</v>
      </c>
      <c r="U116" s="25">
        <f t="shared" si="5"/>
        <v>168.74475956268222</v>
      </c>
    </row>
    <row r="117" spans="1:21" ht="15" customHeight="1" x14ac:dyDescent="0.2">
      <c r="A117" s="78"/>
      <c r="B117" s="81"/>
      <c r="C117" s="13" t="s">
        <v>82</v>
      </c>
      <c r="D117" s="23">
        <v>61</v>
      </c>
      <c r="E117" s="24">
        <v>34</v>
      </c>
      <c r="F117" s="25">
        <v>8377.8255700000009</v>
      </c>
      <c r="G117" s="23">
        <v>39</v>
      </c>
      <c r="H117" s="25">
        <v>5641.2229600000001</v>
      </c>
      <c r="I117" s="23">
        <v>71</v>
      </c>
      <c r="J117" s="24">
        <v>62</v>
      </c>
      <c r="K117" s="25">
        <v>4759.5569000000005</v>
      </c>
      <c r="L117" s="23">
        <v>32</v>
      </c>
      <c r="M117" s="25">
        <v>2303.7349599999998</v>
      </c>
      <c r="N117" s="40">
        <v>132</v>
      </c>
      <c r="O117" s="41">
        <v>96</v>
      </c>
      <c r="P117" s="42">
        <v>13137.38247</v>
      </c>
      <c r="Q117" s="40">
        <v>71</v>
      </c>
      <c r="R117" s="42">
        <v>7944.9579199999998</v>
      </c>
      <c r="S117" s="23">
        <f t="shared" si="3"/>
        <v>137.34140278688525</v>
      </c>
      <c r="T117" s="24">
        <f t="shared" si="4"/>
        <v>67.036012676056345</v>
      </c>
      <c r="U117" s="25">
        <f t="shared" si="5"/>
        <v>99.525624772727269</v>
      </c>
    </row>
    <row r="118" spans="1:21" ht="15" customHeight="1" x14ac:dyDescent="0.2">
      <c r="A118" s="78"/>
      <c r="B118" s="81"/>
      <c r="C118" s="14" t="s">
        <v>83</v>
      </c>
      <c r="D118" s="26">
        <v>126</v>
      </c>
      <c r="E118" s="27">
        <v>26</v>
      </c>
      <c r="F118" s="28">
        <v>309617.68381999998</v>
      </c>
      <c r="G118" s="26">
        <v>104</v>
      </c>
      <c r="H118" s="28">
        <v>275019.74174000003</v>
      </c>
      <c r="I118" s="26">
        <v>1535</v>
      </c>
      <c r="J118" s="27">
        <v>527</v>
      </c>
      <c r="K118" s="28">
        <v>539271.34894000005</v>
      </c>
      <c r="L118" s="26">
        <v>1125</v>
      </c>
      <c r="M118" s="28">
        <v>372366.39963999996</v>
      </c>
      <c r="N118" s="43">
        <v>1661</v>
      </c>
      <c r="O118" s="44">
        <v>553</v>
      </c>
      <c r="P118" s="45">
        <v>848889.03275999997</v>
      </c>
      <c r="Q118" s="43">
        <v>1229</v>
      </c>
      <c r="R118" s="45">
        <v>647386.14138000004</v>
      </c>
      <c r="S118" s="26">
        <f t="shared" si="3"/>
        <v>2457.2832049206349</v>
      </c>
      <c r="T118" s="27">
        <f t="shared" si="4"/>
        <v>351.31683970032577</v>
      </c>
      <c r="U118" s="28">
        <f t="shared" si="5"/>
        <v>511.07106126429858</v>
      </c>
    </row>
    <row r="119" spans="1:21" ht="15" customHeight="1" x14ac:dyDescent="0.2">
      <c r="A119" s="79"/>
      <c r="B119" s="82"/>
      <c r="C119" s="15" t="s">
        <v>9</v>
      </c>
      <c r="D119" s="29">
        <v>585</v>
      </c>
      <c r="E119" s="30">
        <v>452</v>
      </c>
      <c r="F119" s="31">
        <v>373077.74883</v>
      </c>
      <c r="G119" s="29">
        <v>391</v>
      </c>
      <c r="H119" s="31">
        <v>322580.44208000001</v>
      </c>
      <c r="I119" s="29">
        <v>1800</v>
      </c>
      <c r="J119" s="30">
        <v>831</v>
      </c>
      <c r="K119" s="31">
        <v>556107.74852000002</v>
      </c>
      <c r="L119" s="29">
        <v>1238</v>
      </c>
      <c r="M119" s="31">
        <v>378903.46822000004</v>
      </c>
      <c r="N119" s="29">
        <v>2385</v>
      </c>
      <c r="O119" s="30">
        <v>1283</v>
      </c>
      <c r="P119" s="31">
        <v>929185.49735000008</v>
      </c>
      <c r="Q119" s="29">
        <v>1629</v>
      </c>
      <c r="R119" s="31">
        <v>701483.91029999999</v>
      </c>
      <c r="S119" s="29">
        <f t="shared" si="3"/>
        <v>637.73974158974363</v>
      </c>
      <c r="T119" s="30">
        <f t="shared" si="4"/>
        <v>308.94874917777781</v>
      </c>
      <c r="U119" s="31">
        <f t="shared" si="5"/>
        <v>389.59559637316568</v>
      </c>
    </row>
    <row r="120" spans="1:21" ht="15" customHeight="1" x14ac:dyDescent="0.2">
      <c r="A120" s="77">
        <v>19</v>
      </c>
      <c r="B120" s="80" t="s">
        <v>27</v>
      </c>
      <c r="C120" s="16" t="s">
        <v>79</v>
      </c>
      <c r="D120" s="32">
        <v>33</v>
      </c>
      <c r="E120" s="33">
        <v>129</v>
      </c>
      <c r="F120" s="34">
        <v>3173.91068</v>
      </c>
      <c r="G120" s="32">
        <v>9</v>
      </c>
      <c r="H120" s="34">
        <v>1435.9778899999999</v>
      </c>
      <c r="I120" s="32">
        <v>23</v>
      </c>
      <c r="J120" s="33">
        <v>31</v>
      </c>
      <c r="K120" s="34">
        <v>99.925139999999999</v>
      </c>
      <c r="L120" s="32">
        <v>8</v>
      </c>
      <c r="M120" s="34">
        <v>11.629149999999999</v>
      </c>
      <c r="N120" s="46">
        <v>56</v>
      </c>
      <c r="O120" s="47">
        <v>160</v>
      </c>
      <c r="P120" s="48">
        <v>3273.8358199999998</v>
      </c>
      <c r="Q120" s="46">
        <v>17</v>
      </c>
      <c r="R120" s="48">
        <v>1447.6070400000001</v>
      </c>
      <c r="S120" s="32">
        <f t="shared" si="3"/>
        <v>96.179111515151519</v>
      </c>
      <c r="T120" s="33">
        <f t="shared" si="4"/>
        <v>4.3445713043478262</v>
      </c>
      <c r="U120" s="34">
        <f t="shared" si="5"/>
        <v>58.461353928571427</v>
      </c>
    </row>
    <row r="121" spans="1:21" ht="15" customHeight="1" x14ac:dyDescent="0.2">
      <c r="A121" s="78"/>
      <c r="B121" s="81"/>
      <c r="C121" s="13" t="s">
        <v>80</v>
      </c>
      <c r="D121" s="23">
        <v>21</v>
      </c>
      <c r="E121" s="24">
        <v>38</v>
      </c>
      <c r="F121" s="25">
        <v>2644.18959</v>
      </c>
      <c r="G121" s="23">
        <v>7</v>
      </c>
      <c r="H121" s="25">
        <v>694.60469999999998</v>
      </c>
      <c r="I121" s="23">
        <v>21</v>
      </c>
      <c r="J121" s="24">
        <v>28</v>
      </c>
      <c r="K121" s="25">
        <v>1684.03963</v>
      </c>
      <c r="L121" s="23">
        <v>7</v>
      </c>
      <c r="M121" s="25">
        <v>70.206389999999999</v>
      </c>
      <c r="N121" s="40">
        <v>42</v>
      </c>
      <c r="O121" s="41">
        <v>66</v>
      </c>
      <c r="P121" s="42">
        <v>4328.2292200000002</v>
      </c>
      <c r="Q121" s="40">
        <v>14</v>
      </c>
      <c r="R121" s="42">
        <v>764.81108999999992</v>
      </c>
      <c r="S121" s="23">
        <f t="shared" si="3"/>
        <v>125.91378999999999</v>
      </c>
      <c r="T121" s="24">
        <f t="shared" si="4"/>
        <v>80.192363333333333</v>
      </c>
      <c r="U121" s="25">
        <f t="shared" si="5"/>
        <v>103.05307666666667</v>
      </c>
    </row>
    <row r="122" spans="1:21" ht="15" customHeight="1" x14ac:dyDescent="0.2">
      <c r="A122" s="78"/>
      <c r="B122" s="81"/>
      <c r="C122" s="13" t="s">
        <v>81</v>
      </c>
      <c r="D122" s="23">
        <v>52</v>
      </c>
      <c r="E122" s="24">
        <v>36</v>
      </c>
      <c r="F122" s="25">
        <v>2564.9636800000003</v>
      </c>
      <c r="G122" s="23">
        <v>35</v>
      </c>
      <c r="H122" s="25">
        <v>1561.61977</v>
      </c>
      <c r="I122" s="23">
        <v>71</v>
      </c>
      <c r="J122" s="24">
        <v>54</v>
      </c>
      <c r="K122" s="25">
        <v>2420.79925</v>
      </c>
      <c r="L122" s="23">
        <v>34</v>
      </c>
      <c r="M122" s="25">
        <v>884.78983999999991</v>
      </c>
      <c r="N122" s="40">
        <v>123</v>
      </c>
      <c r="O122" s="41">
        <v>90</v>
      </c>
      <c r="P122" s="42">
        <v>4985.7629299999999</v>
      </c>
      <c r="Q122" s="40">
        <v>69</v>
      </c>
      <c r="R122" s="42">
        <v>2446.4096099999997</v>
      </c>
      <c r="S122" s="23">
        <f t="shared" si="3"/>
        <v>49.326224615384618</v>
      </c>
      <c r="T122" s="24">
        <f t="shared" si="4"/>
        <v>34.095764084507046</v>
      </c>
      <c r="U122" s="25">
        <f t="shared" si="5"/>
        <v>40.534657967479674</v>
      </c>
    </row>
    <row r="123" spans="1:21" ht="15" customHeight="1" x14ac:dyDescent="0.2">
      <c r="A123" s="78"/>
      <c r="B123" s="81"/>
      <c r="C123" s="13" t="s">
        <v>82</v>
      </c>
      <c r="D123" s="23">
        <v>24</v>
      </c>
      <c r="E123" s="24">
        <v>19</v>
      </c>
      <c r="F123" s="25">
        <v>2402.5062599999997</v>
      </c>
      <c r="G123" s="23">
        <v>15</v>
      </c>
      <c r="H123" s="25">
        <v>747.58139000000006</v>
      </c>
      <c r="I123" s="23">
        <v>29</v>
      </c>
      <c r="J123" s="24">
        <v>16</v>
      </c>
      <c r="K123" s="25">
        <v>1748.2278899999999</v>
      </c>
      <c r="L123" s="23">
        <v>15</v>
      </c>
      <c r="M123" s="25">
        <v>549.01906000000008</v>
      </c>
      <c r="N123" s="40">
        <v>53</v>
      </c>
      <c r="O123" s="41">
        <v>35</v>
      </c>
      <c r="P123" s="42">
        <v>4150.7341500000002</v>
      </c>
      <c r="Q123" s="40">
        <v>30</v>
      </c>
      <c r="R123" s="42">
        <v>1296.6004499999999</v>
      </c>
      <c r="S123" s="23">
        <f t="shared" si="3"/>
        <v>100.10442749999999</v>
      </c>
      <c r="T123" s="24">
        <f t="shared" si="4"/>
        <v>60.283720344827586</v>
      </c>
      <c r="U123" s="25">
        <f t="shared" si="5"/>
        <v>78.315738679245285</v>
      </c>
    </row>
    <row r="124" spans="1:21" ht="15" customHeight="1" x14ac:dyDescent="0.2">
      <c r="A124" s="78"/>
      <c r="B124" s="81"/>
      <c r="C124" s="14" t="s">
        <v>83</v>
      </c>
      <c r="D124" s="26">
        <v>25</v>
      </c>
      <c r="E124" s="27">
        <v>6</v>
      </c>
      <c r="F124" s="28">
        <v>54313.032169999999</v>
      </c>
      <c r="G124" s="26">
        <v>19</v>
      </c>
      <c r="H124" s="28">
        <v>41936.899039999997</v>
      </c>
      <c r="I124" s="26">
        <v>461</v>
      </c>
      <c r="J124" s="27">
        <v>160</v>
      </c>
      <c r="K124" s="28">
        <v>136598.34158000001</v>
      </c>
      <c r="L124" s="26">
        <v>329</v>
      </c>
      <c r="M124" s="28">
        <v>101272.73084</v>
      </c>
      <c r="N124" s="43">
        <v>486</v>
      </c>
      <c r="O124" s="44">
        <v>166</v>
      </c>
      <c r="P124" s="45">
        <v>190911.37375</v>
      </c>
      <c r="Q124" s="43">
        <v>348</v>
      </c>
      <c r="R124" s="45">
        <v>143209.62987999999</v>
      </c>
      <c r="S124" s="26">
        <f t="shared" si="3"/>
        <v>2172.5212867999999</v>
      </c>
      <c r="T124" s="27">
        <f t="shared" si="4"/>
        <v>296.30876698481563</v>
      </c>
      <c r="U124" s="28">
        <f t="shared" si="5"/>
        <v>392.82175668724278</v>
      </c>
    </row>
    <row r="125" spans="1:21" ht="15" customHeight="1" x14ac:dyDescent="0.2">
      <c r="A125" s="79"/>
      <c r="B125" s="82"/>
      <c r="C125" s="15" t="s">
        <v>9</v>
      </c>
      <c r="D125" s="29">
        <v>155</v>
      </c>
      <c r="E125" s="30">
        <v>228</v>
      </c>
      <c r="F125" s="31">
        <v>65098.602380000004</v>
      </c>
      <c r="G125" s="29">
        <v>85</v>
      </c>
      <c r="H125" s="31">
        <v>46376.682789999999</v>
      </c>
      <c r="I125" s="29">
        <v>605</v>
      </c>
      <c r="J125" s="30">
        <v>289</v>
      </c>
      <c r="K125" s="31">
        <v>142551.33349000002</v>
      </c>
      <c r="L125" s="29">
        <v>393</v>
      </c>
      <c r="M125" s="31">
        <v>102788.37528000001</v>
      </c>
      <c r="N125" s="29">
        <v>760</v>
      </c>
      <c r="O125" s="30">
        <v>517</v>
      </c>
      <c r="P125" s="31">
        <v>207649.93587000002</v>
      </c>
      <c r="Q125" s="29">
        <v>478</v>
      </c>
      <c r="R125" s="31">
        <v>149165.05807</v>
      </c>
      <c r="S125" s="29">
        <f t="shared" si="3"/>
        <v>419.99098309677424</v>
      </c>
      <c r="T125" s="30">
        <f t="shared" si="4"/>
        <v>235.6220388264463</v>
      </c>
      <c r="U125" s="31">
        <f t="shared" si="5"/>
        <v>273.22359982894739</v>
      </c>
    </row>
    <row r="126" spans="1:21" ht="15" customHeight="1" x14ac:dyDescent="0.2">
      <c r="A126" s="77">
        <v>20</v>
      </c>
      <c r="B126" s="80" t="s">
        <v>28</v>
      </c>
      <c r="C126" s="16" t="s">
        <v>79</v>
      </c>
      <c r="D126" s="32">
        <v>26</v>
      </c>
      <c r="E126" s="33">
        <v>95</v>
      </c>
      <c r="F126" s="34">
        <v>10988.56839</v>
      </c>
      <c r="G126" s="32">
        <v>4</v>
      </c>
      <c r="H126" s="34">
        <v>105.2731</v>
      </c>
      <c r="I126" s="32">
        <v>7</v>
      </c>
      <c r="J126" s="33">
        <v>7</v>
      </c>
      <c r="K126" s="34">
        <v>63.959350000000001</v>
      </c>
      <c r="L126" s="32">
        <v>3</v>
      </c>
      <c r="M126" s="34">
        <v>5.5093000000000005</v>
      </c>
      <c r="N126" s="46">
        <v>33</v>
      </c>
      <c r="O126" s="47">
        <v>102</v>
      </c>
      <c r="P126" s="48">
        <v>11052.52774</v>
      </c>
      <c r="Q126" s="46">
        <v>7</v>
      </c>
      <c r="R126" s="48">
        <v>110.7824</v>
      </c>
      <c r="S126" s="32">
        <f t="shared" si="3"/>
        <v>422.63724576923079</v>
      </c>
      <c r="T126" s="33">
        <f t="shared" si="4"/>
        <v>9.1370500000000003</v>
      </c>
      <c r="U126" s="34">
        <f t="shared" si="5"/>
        <v>334.92508303030303</v>
      </c>
    </row>
    <row r="127" spans="1:21" ht="15" customHeight="1" x14ac:dyDescent="0.2">
      <c r="A127" s="78"/>
      <c r="B127" s="81"/>
      <c r="C127" s="13" t="s">
        <v>80</v>
      </c>
      <c r="D127" s="23">
        <v>22</v>
      </c>
      <c r="E127" s="24">
        <v>72</v>
      </c>
      <c r="F127" s="25">
        <v>7541.7081500000004</v>
      </c>
      <c r="G127" s="23">
        <v>9</v>
      </c>
      <c r="H127" s="25">
        <v>2328.3589099999999</v>
      </c>
      <c r="I127" s="23">
        <v>10</v>
      </c>
      <c r="J127" s="24">
        <v>25</v>
      </c>
      <c r="K127" s="25">
        <v>1473.74486</v>
      </c>
      <c r="L127" s="23">
        <v>2</v>
      </c>
      <c r="M127" s="25">
        <v>686.96904000000006</v>
      </c>
      <c r="N127" s="40">
        <v>32</v>
      </c>
      <c r="O127" s="41">
        <v>97</v>
      </c>
      <c r="P127" s="42">
        <v>9015.4530099999993</v>
      </c>
      <c r="Q127" s="40">
        <v>11</v>
      </c>
      <c r="R127" s="42">
        <v>3015.3279500000003</v>
      </c>
      <c r="S127" s="23">
        <f t="shared" si="3"/>
        <v>342.80491590909094</v>
      </c>
      <c r="T127" s="24">
        <f t="shared" si="4"/>
        <v>147.37448599999999</v>
      </c>
      <c r="U127" s="25">
        <f t="shared" si="5"/>
        <v>281.73290656249998</v>
      </c>
    </row>
    <row r="128" spans="1:21" ht="15" customHeight="1" x14ac:dyDescent="0.2">
      <c r="A128" s="78"/>
      <c r="B128" s="81"/>
      <c r="C128" s="13" t="s">
        <v>81</v>
      </c>
      <c r="D128" s="23">
        <v>71</v>
      </c>
      <c r="E128" s="24">
        <v>57</v>
      </c>
      <c r="F128" s="25">
        <v>14869.03917</v>
      </c>
      <c r="G128" s="23">
        <v>42</v>
      </c>
      <c r="H128" s="25">
        <v>12286.69622</v>
      </c>
      <c r="I128" s="23">
        <v>11</v>
      </c>
      <c r="J128" s="24">
        <v>10</v>
      </c>
      <c r="K128" s="25">
        <v>816.08708000000001</v>
      </c>
      <c r="L128" s="23">
        <v>4</v>
      </c>
      <c r="M128" s="25">
        <v>210.42701</v>
      </c>
      <c r="N128" s="40">
        <v>82</v>
      </c>
      <c r="O128" s="41">
        <v>67</v>
      </c>
      <c r="P128" s="42">
        <v>15685.126249999999</v>
      </c>
      <c r="Q128" s="40">
        <v>46</v>
      </c>
      <c r="R128" s="42">
        <v>12497.123230000001</v>
      </c>
      <c r="S128" s="23">
        <f t="shared" si="3"/>
        <v>209.42308690140845</v>
      </c>
      <c r="T128" s="24">
        <f t="shared" si="4"/>
        <v>74.189734545454542</v>
      </c>
      <c r="U128" s="25">
        <f t="shared" si="5"/>
        <v>191.28202743902438</v>
      </c>
    </row>
    <row r="129" spans="1:21" ht="15" customHeight="1" x14ac:dyDescent="0.2">
      <c r="A129" s="78"/>
      <c r="B129" s="81"/>
      <c r="C129" s="13" t="s">
        <v>82</v>
      </c>
      <c r="D129" s="23">
        <v>27</v>
      </c>
      <c r="E129" s="24">
        <v>29</v>
      </c>
      <c r="F129" s="25">
        <v>6737.7402699999993</v>
      </c>
      <c r="G129" s="23">
        <v>10</v>
      </c>
      <c r="H129" s="25">
        <v>2657.2195899999997</v>
      </c>
      <c r="I129" s="23">
        <v>9</v>
      </c>
      <c r="J129" s="24">
        <v>7</v>
      </c>
      <c r="K129" s="25">
        <v>317.28080999999997</v>
      </c>
      <c r="L129" s="23">
        <v>2</v>
      </c>
      <c r="M129" s="25">
        <v>72.82692999999999</v>
      </c>
      <c r="N129" s="40">
        <v>36</v>
      </c>
      <c r="O129" s="41">
        <v>36</v>
      </c>
      <c r="P129" s="42">
        <v>7055.0210800000004</v>
      </c>
      <c r="Q129" s="40">
        <v>12</v>
      </c>
      <c r="R129" s="42">
        <v>2730.0465199999999</v>
      </c>
      <c r="S129" s="23">
        <f t="shared" si="3"/>
        <v>249.5459359259259</v>
      </c>
      <c r="T129" s="24">
        <f t="shared" si="4"/>
        <v>35.25342333333333</v>
      </c>
      <c r="U129" s="25">
        <f t="shared" si="5"/>
        <v>195.9728077777778</v>
      </c>
    </row>
    <row r="130" spans="1:21" ht="15" customHeight="1" x14ac:dyDescent="0.2">
      <c r="A130" s="78"/>
      <c r="B130" s="81"/>
      <c r="C130" s="14" t="s">
        <v>83</v>
      </c>
      <c r="D130" s="26">
        <v>71</v>
      </c>
      <c r="E130" s="27">
        <v>39</v>
      </c>
      <c r="F130" s="28">
        <v>84290.933940000003</v>
      </c>
      <c r="G130" s="26">
        <v>44</v>
      </c>
      <c r="H130" s="28">
        <v>76984.612510000006</v>
      </c>
      <c r="I130" s="26">
        <v>148</v>
      </c>
      <c r="J130" s="27">
        <v>68</v>
      </c>
      <c r="K130" s="28">
        <v>197755.33744</v>
      </c>
      <c r="L130" s="26">
        <v>91</v>
      </c>
      <c r="M130" s="28">
        <v>178828.29527999999</v>
      </c>
      <c r="N130" s="43">
        <v>219</v>
      </c>
      <c r="O130" s="44">
        <v>107</v>
      </c>
      <c r="P130" s="45">
        <v>282046.27137999999</v>
      </c>
      <c r="Q130" s="43">
        <v>135</v>
      </c>
      <c r="R130" s="45">
        <v>255812.90779</v>
      </c>
      <c r="S130" s="26">
        <f t="shared" si="3"/>
        <v>1187.1962526760565</v>
      </c>
      <c r="T130" s="27">
        <f t="shared" si="4"/>
        <v>1336.1847124324324</v>
      </c>
      <c r="U130" s="28">
        <f t="shared" si="5"/>
        <v>1287.8825177168949</v>
      </c>
    </row>
    <row r="131" spans="1:21" ht="15" customHeight="1" x14ac:dyDescent="0.2">
      <c r="A131" s="79"/>
      <c r="B131" s="82"/>
      <c r="C131" s="15" t="s">
        <v>9</v>
      </c>
      <c r="D131" s="29">
        <v>217</v>
      </c>
      <c r="E131" s="30">
        <v>292</v>
      </c>
      <c r="F131" s="31">
        <v>124427.98992000001</v>
      </c>
      <c r="G131" s="29">
        <v>109</v>
      </c>
      <c r="H131" s="31">
        <v>94362.160329999999</v>
      </c>
      <c r="I131" s="29">
        <v>185</v>
      </c>
      <c r="J131" s="30">
        <v>117</v>
      </c>
      <c r="K131" s="31">
        <v>200426.40953999999</v>
      </c>
      <c r="L131" s="29">
        <v>102</v>
      </c>
      <c r="M131" s="31">
        <v>179804.02756000002</v>
      </c>
      <c r="N131" s="29">
        <v>402</v>
      </c>
      <c r="O131" s="30">
        <v>409</v>
      </c>
      <c r="P131" s="31">
        <v>324854.39945999999</v>
      </c>
      <c r="Q131" s="29">
        <v>211</v>
      </c>
      <c r="R131" s="31">
        <v>274166.18789</v>
      </c>
      <c r="S131" s="29">
        <f t="shared" si="3"/>
        <v>573.40087520737336</v>
      </c>
      <c r="T131" s="30">
        <f t="shared" si="4"/>
        <v>1083.3859975135135</v>
      </c>
      <c r="U131" s="31">
        <f t="shared" si="5"/>
        <v>808.09552104477609</v>
      </c>
    </row>
    <row r="132" spans="1:21" ht="15" customHeight="1" x14ac:dyDescent="0.2">
      <c r="A132" s="77">
        <v>21</v>
      </c>
      <c r="B132" s="80" t="s">
        <v>29</v>
      </c>
      <c r="C132" s="16" t="s">
        <v>79</v>
      </c>
      <c r="D132" s="32">
        <v>363</v>
      </c>
      <c r="E132" s="33">
        <v>779</v>
      </c>
      <c r="F132" s="34">
        <v>243346.31237</v>
      </c>
      <c r="G132" s="32">
        <v>133</v>
      </c>
      <c r="H132" s="34">
        <v>65336.478310000006</v>
      </c>
      <c r="I132" s="32">
        <v>97</v>
      </c>
      <c r="J132" s="33">
        <v>166</v>
      </c>
      <c r="K132" s="34">
        <v>1938.0156999999999</v>
      </c>
      <c r="L132" s="32">
        <v>21</v>
      </c>
      <c r="M132" s="34">
        <v>353.60359000000005</v>
      </c>
      <c r="N132" s="46">
        <v>460</v>
      </c>
      <c r="O132" s="47">
        <v>945</v>
      </c>
      <c r="P132" s="48">
        <v>245284.32806999999</v>
      </c>
      <c r="Q132" s="46">
        <v>154</v>
      </c>
      <c r="R132" s="48">
        <v>65690.081900000005</v>
      </c>
      <c r="S132" s="32">
        <f t="shared" si="3"/>
        <v>670.37551617079885</v>
      </c>
      <c r="T132" s="33">
        <f t="shared" si="4"/>
        <v>19.979543298969073</v>
      </c>
      <c r="U132" s="34">
        <f t="shared" si="5"/>
        <v>533.22680015217384</v>
      </c>
    </row>
    <row r="133" spans="1:21" ht="15" customHeight="1" x14ac:dyDescent="0.2">
      <c r="A133" s="78"/>
      <c r="B133" s="81"/>
      <c r="C133" s="13" t="s">
        <v>80</v>
      </c>
      <c r="D133" s="23">
        <v>243</v>
      </c>
      <c r="E133" s="24">
        <v>1484</v>
      </c>
      <c r="F133" s="25">
        <v>212462.44415999998</v>
      </c>
      <c r="G133" s="23">
        <v>108</v>
      </c>
      <c r="H133" s="25">
        <v>23974.608769999999</v>
      </c>
      <c r="I133" s="23">
        <v>71</v>
      </c>
      <c r="J133" s="24">
        <v>96</v>
      </c>
      <c r="K133" s="25">
        <v>3300.4815699999999</v>
      </c>
      <c r="L133" s="23">
        <v>18</v>
      </c>
      <c r="M133" s="25">
        <v>1326.66104</v>
      </c>
      <c r="N133" s="40">
        <v>314</v>
      </c>
      <c r="O133" s="41">
        <v>1580</v>
      </c>
      <c r="P133" s="42">
        <v>215762.92572999999</v>
      </c>
      <c r="Q133" s="40">
        <v>126</v>
      </c>
      <c r="R133" s="42">
        <v>25301.269809999998</v>
      </c>
      <c r="S133" s="23">
        <f t="shared" si="3"/>
        <v>874.33104592592588</v>
      </c>
      <c r="T133" s="24">
        <f t="shared" si="4"/>
        <v>46.485655915492956</v>
      </c>
      <c r="U133" s="25">
        <f t="shared" si="5"/>
        <v>687.14307557324832</v>
      </c>
    </row>
    <row r="134" spans="1:21" ht="15" customHeight="1" x14ac:dyDescent="0.2">
      <c r="A134" s="78"/>
      <c r="B134" s="81"/>
      <c r="C134" s="13" t="s">
        <v>81</v>
      </c>
      <c r="D134" s="23">
        <v>684</v>
      </c>
      <c r="E134" s="24">
        <v>717</v>
      </c>
      <c r="F134" s="25">
        <v>932205.54141999991</v>
      </c>
      <c r="G134" s="23">
        <v>418</v>
      </c>
      <c r="H134" s="25">
        <v>757039.59100999997</v>
      </c>
      <c r="I134" s="23">
        <v>180</v>
      </c>
      <c r="J134" s="24">
        <v>181</v>
      </c>
      <c r="K134" s="25">
        <v>6630.0385999999999</v>
      </c>
      <c r="L134" s="23">
        <v>63</v>
      </c>
      <c r="M134" s="25">
        <v>2011.0555400000001</v>
      </c>
      <c r="N134" s="40">
        <v>864</v>
      </c>
      <c r="O134" s="41">
        <v>898</v>
      </c>
      <c r="P134" s="42">
        <v>938835.58001999999</v>
      </c>
      <c r="Q134" s="40">
        <v>481</v>
      </c>
      <c r="R134" s="42">
        <v>759050.64654999995</v>
      </c>
      <c r="S134" s="23">
        <f t="shared" si="3"/>
        <v>1362.8735985672513</v>
      </c>
      <c r="T134" s="24">
        <f t="shared" si="4"/>
        <v>36.833547777777774</v>
      </c>
      <c r="U134" s="25">
        <f t="shared" si="5"/>
        <v>1086.6152546527778</v>
      </c>
    </row>
    <row r="135" spans="1:21" ht="15" customHeight="1" x14ac:dyDescent="0.2">
      <c r="A135" s="78"/>
      <c r="B135" s="81"/>
      <c r="C135" s="13" t="s">
        <v>82</v>
      </c>
      <c r="D135" s="23">
        <v>789</v>
      </c>
      <c r="E135" s="24">
        <v>527</v>
      </c>
      <c r="F135" s="25">
        <v>585042.80761000002</v>
      </c>
      <c r="G135" s="23">
        <v>479</v>
      </c>
      <c r="H135" s="25">
        <v>234875.96665000002</v>
      </c>
      <c r="I135" s="23">
        <v>180</v>
      </c>
      <c r="J135" s="24">
        <v>159</v>
      </c>
      <c r="K135" s="25">
        <v>15842.385490000001</v>
      </c>
      <c r="L135" s="23">
        <v>67</v>
      </c>
      <c r="M135" s="25">
        <v>8214.6388999999999</v>
      </c>
      <c r="N135" s="40">
        <v>969</v>
      </c>
      <c r="O135" s="41">
        <v>686</v>
      </c>
      <c r="P135" s="42">
        <v>600885.19310000003</v>
      </c>
      <c r="Q135" s="40">
        <v>546</v>
      </c>
      <c r="R135" s="42">
        <v>243090.60555000001</v>
      </c>
      <c r="S135" s="23">
        <f>F135/D135</f>
        <v>741.49912244613438</v>
      </c>
      <c r="T135" s="24">
        <f>K135/I135</f>
        <v>88.013252722222219</v>
      </c>
      <c r="U135" s="25">
        <f>P135/N135</f>
        <v>620.10855841073271</v>
      </c>
    </row>
    <row r="136" spans="1:21" ht="15" customHeight="1" x14ac:dyDescent="0.2">
      <c r="A136" s="78"/>
      <c r="B136" s="81"/>
      <c r="C136" s="14" t="s">
        <v>83</v>
      </c>
      <c r="D136" s="26">
        <v>1900</v>
      </c>
      <c r="E136" s="27">
        <v>1260</v>
      </c>
      <c r="F136" s="28">
        <v>3951144.3251399999</v>
      </c>
      <c r="G136" s="26">
        <v>1142</v>
      </c>
      <c r="H136" s="28">
        <v>2365018.9973499998</v>
      </c>
      <c r="I136" s="26">
        <v>2240</v>
      </c>
      <c r="J136" s="27">
        <v>1114</v>
      </c>
      <c r="K136" s="28">
        <v>794192.92367999989</v>
      </c>
      <c r="L136" s="26">
        <v>1407</v>
      </c>
      <c r="M136" s="28">
        <v>510059.32517000003</v>
      </c>
      <c r="N136" s="43">
        <v>4140</v>
      </c>
      <c r="O136" s="44">
        <v>2374</v>
      </c>
      <c r="P136" s="45">
        <v>4745337.2488199994</v>
      </c>
      <c r="Q136" s="43">
        <v>2549</v>
      </c>
      <c r="R136" s="45">
        <v>2875078.3225199999</v>
      </c>
      <c r="S136" s="26">
        <f>F136/D136</f>
        <v>2079.5496448105264</v>
      </c>
      <c r="T136" s="27">
        <f>K136/I136</f>
        <v>354.55041235714282</v>
      </c>
      <c r="U136" s="28">
        <f>P136/N136</f>
        <v>1146.2167267681159</v>
      </c>
    </row>
    <row r="137" spans="1:21" ht="15" customHeight="1" x14ac:dyDescent="0.2">
      <c r="A137" s="79"/>
      <c r="B137" s="82"/>
      <c r="C137" s="15" t="s">
        <v>9</v>
      </c>
      <c r="D137" s="29">
        <v>3979</v>
      </c>
      <c r="E137" s="30">
        <v>4767</v>
      </c>
      <c r="F137" s="31">
        <v>5924201.4306999994</v>
      </c>
      <c r="G137" s="29">
        <v>2280</v>
      </c>
      <c r="H137" s="31">
        <v>3446245.6420900002</v>
      </c>
      <c r="I137" s="29">
        <v>2768</v>
      </c>
      <c r="J137" s="30">
        <v>1716</v>
      </c>
      <c r="K137" s="31">
        <v>821903.84503999993</v>
      </c>
      <c r="L137" s="29">
        <v>1576</v>
      </c>
      <c r="M137" s="31">
        <v>521965.28424000001</v>
      </c>
      <c r="N137" s="29">
        <v>6747</v>
      </c>
      <c r="O137" s="30">
        <v>6483</v>
      </c>
      <c r="P137" s="31">
        <v>6746105.2757399995</v>
      </c>
      <c r="Q137" s="29">
        <v>3856</v>
      </c>
      <c r="R137" s="31">
        <v>3968210.9263299997</v>
      </c>
      <c r="S137" s="29">
        <f>F137/D137</f>
        <v>1488.8669089469715</v>
      </c>
      <c r="T137" s="30">
        <f>K137/I137</f>
        <v>296.93057985549132</v>
      </c>
      <c r="U137" s="31">
        <f>P137/N137</f>
        <v>999.86738931969762</v>
      </c>
    </row>
  </sheetData>
  <mergeCells count="53">
    <mergeCell ref="A1:U1"/>
    <mergeCell ref="A4:B5"/>
    <mergeCell ref="C4:C5"/>
    <mergeCell ref="D4:F4"/>
    <mergeCell ref="G4:H4"/>
    <mergeCell ref="I4:K4"/>
    <mergeCell ref="L4:M4"/>
    <mergeCell ref="N4:P4"/>
    <mergeCell ref="Q4:R4"/>
    <mergeCell ref="S4:U4"/>
    <mergeCell ref="A12:A17"/>
    <mergeCell ref="B12:B17"/>
    <mergeCell ref="A6:B11"/>
    <mergeCell ref="A18:A23"/>
    <mergeCell ref="B18:B23"/>
    <mergeCell ref="A24:A29"/>
    <mergeCell ref="B24:B29"/>
    <mergeCell ref="A30:A35"/>
    <mergeCell ref="B30:B35"/>
    <mergeCell ref="A36:A41"/>
    <mergeCell ref="B36:B41"/>
    <mergeCell ref="A42:A47"/>
    <mergeCell ref="B42:B47"/>
    <mergeCell ref="A48:A53"/>
    <mergeCell ref="B48:B53"/>
    <mergeCell ref="A54:A59"/>
    <mergeCell ref="B54:B59"/>
    <mergeCell ref="A60:A65"/>
    <mergeCell ref="B60:B65"/>
    <mergeCell ref="A66:A71"/>
    <mergeCell ref="B66:B71"/>
    <mergeCell ref="A72:A77"/>
    <mergeCell ref="B72:B77"/>
    <mergeCell ref="A78:A83"/>
    <mergeCell ref="B78:B83"/>
    <mergeCell ref="A84:A89"/>
    <mergeCell ref="B84:B89"/>
    <mergeCell ref="A90:A95"/>
    <mergeCell ref="B90:B95"/>
    <mergeCell ref="A96:A101"/>
    <mergeCell ref="B96:B101"/>
    <mergeCell ref="A102:A107"/>
    <mergeCell ref="B102:B107"/>
    <mergeCell ref="A126:A131"/>
    <mergeCell ref="B126:B131"/>
    <mergeCell ref="A132:A137"/>
    <mergeCell ref="B132:B137"/>
    <mergeCell ref="A108:A113"/>
    <mergeCell ref="B108:B113"/>
    <mergeCell ref="A114:A119"/>
    <mergeCell ref="B114:B119"/>
    <mergeCell ref="A120:A125"/>
    <mergeCell ref="B120:B125"/>
  </mergeCells>
  <pageMargins left="0.75" right="0.75" top="1" bottom="1" header="0.5" footer="0.5"/>
  <pageSetup paperSize="9" orientation="portrait" r:id="rId1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31"/>
  <sheetViews>
    <sheetView workbookViewId="0">
      <selection sqref="A1:U1"/>
    </sheetView>
  </sheetViews>
  <sheetFormatPr defaultRowHeight="12.75" x14ac:dyDescent="0.2"/>
  <cols>
    <col min="1" max="1" width="4.7109375" customWidth="1"/>
    <col min="2" max="2" width="21.28515625" customWidth="1"/>
    <col min="3" max="3" width="13.42578125" style="49" customWidth="1"/>
    <col min="4" max="5" width="8.42578125" customWidth="1"/>
    <col min="6" max="6" width="10.7109375" customWidth="1"/>
    <col min="7" max="7" width="7.7109375" customWidth="1"/>
    <col min="8" max="8" width="10.7109375" customWidth="1"/>
    <col min="9" max="10" width="8.42578125" customWidth="1"/>
    <col min="11" max="11" width="10.7109375" customWidth="1"/>
    <col min="12" max="12" width="7.7109375" customWidth="1"/>
    <col min="13" max="13" width="10.7109375" customWidth="1"/>
    <col min="14" max="15" width="8.42578125" customWidth="1"/>
    <col min="16" max="16" width="10.7109375" customWidth="1"/>
    <col min="17" max="17" width="7.7109375" customWidth="1"/>
    <col min="18" max="18" width="10.7109375" customWidth="1"/>
    <col min="19" max="20" width="8.42578125" style="49" customWidth="1"/>
    <col min="21" max="21" width="10.7109375" style="49" customWidth="1"/>
  </cols>
  <sheetData>
    <row r="1" spans="1:21" s="49" customFormat="1" ht="19.899999999999999" customHeight="1" x14ac:dyDescent="0.2">
      <c r="A1" s="112" t="s">
        <v>86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112"/>
      <c r="S1" s="112"/>
      <c r="T1" s="112"/>
      <c r="U1" s="112"/>
    </row>
    <row r="2" spans="1:21" s="49" customFormat="1" ht="11.25" customHeight="1" x14ac:dyDescent="0.2"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U2" s="3" t="s">
        <v>68</v>
      </c>
    </row>
    <row r="3" spans="1:21" s="49" customFormat="1" ht="0.95" customHeight="1" x14ac:dyDescent="0.2">
      <c r="D3" s="4"/>
      <c r="E3" s="4"/>
      <c r="F3" s="4"/>
      <c r="G3" s="4"/>
      <c r="H3" s="4"/>
      <c r="I3" s="4"/>
      <c r="J3" s="4"/>
      <c r="K3" s="4"/>
      <c r="L3" s="4"/>
      <c r="M3" s="50"/>
      <c r="N3" s="4"/>
      <c r="O3" s="4"/>
      <c r="P3" s="4"/>
      <c r="Q3" s="4"/>
      <c r="R3" s="4"/>
      <c r="U3" s="51" t="s">
        <v>68</v>
      </c>
    </row>
    <row r="4" spans="1:21" s="52" customFormat="1" ht="24.95" customHeight="1" x14ac:dyDescent="0.2">
      <c r="A4" s="92" t="s">
        <v>85</v>
      </c>
      <c r="B4" s="113"/>
      <c r="C4" s="116" t="s">
        <v>1</v>
      </c>
      <c r="D4" s="98" t="s">
        <v>2</v>
      </c>
      <c r="E4" s="98"/>
      <c r="F4" s="98"/>
      <c r="G4" s="99" t="s">
        <v>3</v>
      </c>
      <c r="H4" s="100"/>
      <c r="I4" s="98" t="s">
        <v>4</v>
      </c>
      <c r="J4" s="98"/>
      <c r="K4" s="98"/>
      <c r="L4" s="99" t="s">
        <v>5</v>
      </c>
      <c r="M4" s="100"/>
      <c r="N4" s="99" t="s">
        <v>6</v>
      </c>
      <c r="O4" s="99"/>
      <c r="P4" s="99"/>
      <c r="Q4" s="99" t="s">
        <v>69</v>
      </c>
      <c r="R4" s="100"/>
      <c r="S4" s="99" t="s">
        <v>70</v>
      </c>
      <c r="T4" s="99"/>
      <c r="U4" s="99"/>
    </row>
    <row r="5" spans="1:21" s="52" customFormat="1" ht="27" customHeight="1" x14ac:dyDescent="0.2">
      <c r="A5" s="114"/>
      <c r="B5" s="115"/>
      <c r="C5" s="117"/>
      <c r="D5" s="7" t="s">
        <v>7</v>
      </c>
      <c r="E5" s="7" t="s">
        <v>71</v>
      </c>
      <c r="F5" s="7" t="s">
        <v>72</v>
      </c>
      <c r="G5" s="7" t="s">
        <v>73</v>
      </c>
      <c r="H5" s="7" t="s">
        <v>72</v>
      </c>
      <c r="I5" s="7" t="s">
        <v>7</v>
      </c>
      <c r="J5" s="7" t="s">
        <v>71</v>
      </c>
      <c r="K5" s="7" t="s">
        <v>72</v>
      </c>
      <c r="L5" s="7" t="s">
        <v>7</v>
      </c>
      <c r="M5" s="7" t="s">
        <v>72</v>
      </c>
      <c r="N5" s="7" t="s">
        <v>7</v>
      </c>
      <c r="O5" s="7" t="s">
        <v>71</v>
      </c>
      <c r="P5" s="7" t="s">
        <v>72</v>
      </c>
      <c r="Q5" s="7" t="s">
        <v>73</v>
      </c>
      <c r="R5" s="7" t="s">
        <v>72</v>
      </c>
      <c r="S5" s="8" t="s">
        <v>74</v>
      </c>
      <c r="T5" s="8" t="s">
        <v>75</v>
      </c>
      <c r="U5" s="8" t="s">
        <v>76</v>
      </c>
    </row>
    <row r="6" spans="1:21" ht="15" customHeight="1" x14ac:dyDescent="0.2">
      <c r="A6" s="107" t="s">
        <v>87</v>
      </c>
      <c r="B6" s="108" t="s">
        <v>8</v>
      </c>
      <c r="C6" s="53" t="s">
        <v>79</v>
      </c>
      <c r="D6" s="59">
        <v>1105</v>
      </c>
      <c r="E6" s="59">
        <v>4039</v>
      </c>
      <c r="F6" s="59">
        <v>379547.61254</v>
      </c>
      <c r="G6" s="59">
        <v>396</v>
      </c>
      <c r="H6" s="59">
        <v>104627.09393</v>
      </c>
      <c r="I6" s="59">
        <v>594</v>
      </c>
      <c r="J6" s="59">
        <v>900</v>
      </c>
      <c r="K6" s="59">
        <v>17981.835010000003</v>
      </c>
      <c r="L6" s="59">
        <v>194</v>
      </c>
      <c r="M6" s="59">
        <v>5222.7002899999998</v>
      </c>
      <c r="N6" s="61">
        <v>1699</v>
      </c>
      <c r="O6" s="61">
        <v>4939</v>
      </c>
      <c r="P6" s="61">
        <v>397529.44755000004</v>
      </c>
      <c r="Q6" s="61">
        <v>590</v>
      </c>
      <c r="R6" s="61">
        <v>109849.79422</v>
      </c>
      <c r="S6" s="59">
        <f>F6/D6</f>
        <v>343.48200229864256</v>
      </c>
      <c r="T6" s="59">
        <f>K6/I6</f>
        <v>30.272449511784515</v>
      </c>
      <c r="U6" s="59">
        <f>P6/N6</f>
        <v>233.97848590347266</v>
      </c>
    </row>
    <row r="7" spans="1:21" ht="15" customHeight="1" x14ac:dyDescent="0.2">
      <c r="A7" s="109" t="s">
        <v>88</v>
      </c>
      <c r="B7" s="108" t="s">
        <v>8</v>
      </c>
      <c r="C7" s="53" t="s">
        <v>80</v>
      </c>
      <c r="D7" s="59">
        <v>803</v>
      </c>
      <c r="E7" s="59">
        <v>2527</v>
      </c>
      <c r="F7" s="59">
        <v>470168.63835000002</v>
      </c>
      <c r="G7" s="59">
        <v>371</v>
      </c>
      <c r="H7" s="59">
        <v>48205.955040000001</v>
      </c>
      <c r="I7" s="59">
        <v>420</v>
      </c>
      <c r="J7" s="59">
        <v>528</v>
      </c>
      <c r="K7" s="59">
        <v>14476.76492</v>
      </c>
      <c r="L7" s="59">
        <v>134</v>
      </c>
      <c r="M7" s="59">
        <v>4330.10365</v>
      </c>
      <c r="N7" s="61">
        <v>1223</v>
      </c>
      <c r="O7" s="61">
        <v>3055</v>
      </c>
      <c r="P7" s="61">
        <v>484645.40327000001</v>
      </c>
      <c r="Q7" s="61">
        <v>505</v>
      </c>
      <c r="R7" s="61">
        <v>52536.058689999998</v>
      </c>
      <c r="S7" s="59">
        <f t="shared" ref="S7:S70" si="0">F7/D7</f>
        <v>585.51511625155672</v>
      </c>
      <c r="T7" s="59">
        <f t="shared" ref="T7:T70" si="1">K7/I7</f>
        <v>34.468487904761901</v>
      </c>
      <c r="U7" s="59">
        <f t="shared" ref="U7:U70" si="2">P7/N7</f>
        <v>396.27588165985281</v>
      </c>
    </row>
    <row r="8" spans="1:21" ht="15" customHeight="1" x14ac:dyDescent="0.2">
      <c r="A8" s="109" t="s">
        <v>88</v>
      </c>
      <c r="B8" s="108" t="s">
        <v>8</v>
      </c>
      <c r="C8" s="53" t="s">
        <v>81</v>
      </c>
      <c r="D8" s="59">
        <v>2499</v>
      </c>
      <c r="E8" s="59">
        <v>2421</v>
      </c>
      <c r="F8" s="59">
        <v>1501552.31479</v>
      </c>
      <c r="G8" s="59">
        <v>1504</v>
      </c>
      <c r="H8" s="59">
        <v>1146811.8285600001</v>
      </c>
      <c r="I8" s="59">
        <v>1288</v>
      </c>
      <c r="J8" s="59">
        <v>1174</v>
      </c>
      <c r="K8" s="59">
        <v>64056.788030000003</v>
      </c>
      <c r="L8" s="59">
        <v>534</v>
      </c>
      <c r="M8" s="59">
        <v>18606.741959999999</v>
      </c>
      <c r="N8" s="61">
        <v>3787</v>
      </c>
      <c r="O8" s="61">
        <v>3595</v>
      </c>
      <c r="P8" s="61">
        <v>1565609.1028199999</v>
      </c>
      <c r="Q8" s="61">
        <v>2038</v>
      </c>
      <c r="R8" s="61">
        <v>1165418.5705200001</v>
      </c>
      <c r="S8" s="59">
        <f t="shared" si="0"/>
        <v>600.86127042416967</v>
      </c>
      <c r="T8" s="59">
        <f t="shared" si="1"/>
        <v>49.733531079192552</v>
      </c>
      <c r="U8" s="59">
        <f t="shared" si="2"/>
        <v>413.41671582255083</v>
      </c>
    </row>
    <row r="9" spans="1:21" ht="15" customHeight="1" x14ac:dyDescent="0.2">
      <c r="A9" s="109" t="s">
        <v>88</v>
      </c>
      <c r="B9" s="108" t="s">
        <v>8</v>
      </c>
      <c r="C9" s="53" t="s">
        <v>82</v>
      </c>
      <c r="D9" s="59">
        <v>1766</v>
      </c>
      <c r="E9" s="59">
        <v>1592</v>
      </c>
      <c r="F9" s="59">
        <v>1034670.23312</v>
      </c>
      <c r="G9" s="59">
        <v>1021</v>
      </c>
      <c r="H9" s="59">
        <v>479314.30557999999</v>
      </c>
      <c r="I9" s="59">
        <v>910</v>
      </c>
      <c r="J9" s="59">
        <v>744</v>
      </c>
      <c r="K9" s="59">
        <v>98614.614709999994</v>
      </c>
      <c r="L9" s="59">
        <v>408</v>
      </c>
      <c r="M9" s="59">
        <v>28527.394059999999</v>
      </c>
      <c r="N9" s="61">
        <v>2676</v>
      </c>
      <c r="O9" s="61">
        <v>2336</v>
      </c>
      <c r="P9" s="61">
        <v>1133284.8478299999</v>
      </c>
      <c r="Q9" s="61">
        <v>1429</v>
      </c>
      <c r="R9" s="61">
        <v>507841.69964000001</v>
      </c>
      <c r="S9" s="59">
        <f t="shared" si="0"/>
        <v>585.8834842129105</v>
      </c>
      <c r="T9" s="59">
        <f t="shared" si="1"/>
        <v>108.36770847252747</v>
      </c>
      <c r="U9" s="59">
        <f t="shared" si="2"/>
        <v>423.49956944319877</v>
      </c>
    </row>
    <row r="10" spans="1:21" ht="15" customHeight="1" x14ac:dyDescent="0.2">
      <c r="A10" s="109" t="s">
        <v>88</v>
      </c>
      <c r="B10" s="108" t="s">
        <v>8</v>
      </c>
      <c r="C10" s="53" t="s">
        <v>83</v>
      </c>
      <c r="D10" s="59">
        <v>4522</v>
      </c>
      <c r="E10" s="59">
        <v>3155</v>
      </c>
      <c r="F10" s="59">
        <v>7346372.2344799992</v>
      </c>
      <c r="G10" s="59">
        <v>2842</v>
      </c>
      <c r="H10" s="59">
        <v>4759535.2418</v>
      </c>
      <c r="I10" s="59">
        <v>14302</v>
      </c>
      <c r="J10" s="59">
        <v>5790</v>
      </c>
      <c r="K10" s="59">
        <v>5753145.87414</v>
      </c>
      <c r="L10" s="59">
        <v>9958</v>
      </c>
      <c r="M10" s="59">
        <v>3882670.75557</v>
      </c>
      <c r="N10" s="61">
        <v>18824</v>
      </c>
      <c r="O10" s="61">
        <v>8945</v>
      </c>
      <c r="P10" s="61">
        <v>13099518.108620001</v>
      </c>
      <c r="Q10" s="61">
        <v>12800</v>
      </c>
      <c r="R10" s="61">
        <v>8642205.9973700009</v>
      </c>
      <c r="S10" s="59">
        <f t="shared" si="0"/>
        <v>1624.5847488898717</v>
      </c>
      <c r="T10" s="59">
        <f t="shared" si="1"/>
        <v>402.2616329282618</v>
      </c>
      <c r="U10" s="59">
        <f t="shared" si="2"/>
        <v>695.89450215788361</v>
      </c>
    </row>
    <row r="11" spans="1:21" ht="15" customHeight="1" x14ac:dyDescent="0.2">
      <c r="A11" s="110" t="s">
        <v>88</v>
      </c>
      <c r="B11" s="111" t="s">
        <v>8</v>
      </c>
      <c r="C11" s="54" t="s">
        <v>9</v>
      </c>
      <c r="D11" s="60">
        <v>10695</v>
      </c>
      <c r="E11" s="60">
        <v>13734</v>
      </c>
      <c r="F11" s="60">
        <v>10732311.03328</v>
      </c>
      <c r="G11" s="60">
        <v>6134</v>
      </c>
      <c r="H11" s="60">
        <v>6538494.4249099996</v>
      </c>
      <c r="I11" s="60">
        <v>17514</v>
      </c>
      <c r="J11" s="60">
        <v>9136</v>
      </c>
      <c r="K11" s="60">
        <v>5948275.8768100003</v>
      </c>
      <c r="L11" s="60">
        <v>11228</v>
      </c>
      <c r="M11" s="60">
        <v>3939357.6955300001</v>
      </c>
      <c r="N11" s="60">
        <v>28209</v>
      </c>
      <c r="O11" s="60">
        <v>22870</v>
      </c>
      <c r="P11" s="60">
        <v>16680586.910089999</v>
      </c>
      <c r="Q11" s="60">
        <v>17362</v>
      </c>
      <c r="R11" s="60">
        <v>10477852.120440001</v>
      </c>
      <c r="S11" s="60">
        <f t="shared" si="0"/>
        <v>1003.4886426629266</v>
      </c>
      <c r="T11" s="60">
        <f t="shared" si="1"/>
        <v>339.62977485497316</v>
      </c>
      <c r="U11" s="60">
        <f t="shared" si="2"/>
        <v>591.32145450352721</v>
      </c>
    </row>
    <row r="12" spans="1:21" ht="15" customHeight="1" x14ac:dyDescent="0.2">
      <c r="A12" s="101"/>
      <c r="B12" s="104" t="s">
        <v>89</v>
      </c>
      <c r="C12" s="55" t="s">
        <v>79</v>
      </c>
      <c r="D12" s="23">
        <v>0</v>
      </c>
      <c r="E12" s="24">
        <v>0</v>
      </c>
      <c r="F12" s="25">
        <v>0</v>
      </c>
      <c r="G12" s="23">
        <v>0</v>
      </c>
      <c r="H12" s="25">
        <v>0</v>
      </c>
      <c r="I12" s="23">
        <v>1</v>
      </c>
      <c r="J12" s="24">
        <v>0</v>
      </c>
      <c r="K12" s="25">
        <v>2.7164200000000003</v>
      </c>
      <c r="L12" s="23">
        <v>1</v>
      </c>
      <c r="M12" s="25">
        <v>2.7164200000000003</v>
      </c>
      <c r="N12" s="23">
        <v>1</v>
      </c>
      <c r="O12" s="24">
        <v>0</v>
      </c>
      <c r="P12" s="25">
        <v>2.7164200000000003</v>
      </c>
      <c r="Q12" s="23">
        <v>1</v>
      </c>
      <c r="R12" s="25">
        <v>2.7164200000000003</v>
      </c>
      <c r="S12" s="20"/>
      <c r="T12" s="21">
        <f t="shared" si="1"/>
        <v>2.7164200000000003</v>
      </c>
      <c r="U12" s="22">
        <f t="shared" si="2"/>
        <v>2.7164200000000003</v>
      </c>
    </row>
    <row r="13" spans="1:21" ht="15" customHeight="1" x14ac:dyDescent="0.2">
      <c r="A13" s="102"/>
      <c r="B13" s="105"/>
      <c r="C13" s="56" t="s">
        <v>80</v>
      </c>
      <c r="D13" s="23">
        <v>0</v>
      </c>
      <c r="E13" s="24">
        <v>0</v>
      </c>
      <c r="F13" s="25">
        <v>0</v>
      </c>
      <c r="G13" s="23">
        <v>0</v>
      </c>
      <c r="H13" s="25">
        <v>0</v>
      </c>
      <c r="I13" s="23">
        <v>0</v>
      </c>
      <c r="J13" s="24">
        <v>0</v>
      </c>
      <c r="K13" s="25">
        <v>0</v>
      </c>
      <c r="L13" s="23">
        <v>0</v>
      </c>
      <c r="M13" s="25">
        <v>0</v>
      </c>
      <c r="N13" s="23">
        <v>0</v>
      </c>
      <c r="O13" s="24">
        <v>0</v>
      </c>
      <c r="P13" s="25">
        <v>0</v>
      </c>
      <c r="Q13" s="23">
        <v>0</v>
      </c>
      <c r="R13" s="25">
        <v>0</v>
      </c>
      <c r="S13" s="23"/>
      <c r="T13" s="24"/>
      <c r="U13" s="25"/>
    </row>
    <row r="14" spans="1:21" ht="15" customHeight="1" x14ac:dyDescent="0.2">
      <c r="A14" s="102"/>
      <c r="B14" s="105"/>
      <c r="C14" s="56" t="s">
        <v>81</v>
      </c>
      <c r="D14" s="23">
        <v>0</v>
      </c>
      <c r="E14" s="24">
        <v>0</v>
      </c>
      <c r="F14" s="25">
        <v>0</v>
      </c>
      <c r="G14" s="23">
        <v>0</v>
      </c>
      <c r="H14" s="25">
        <v>0</v>
      </c>
      <c r="I14" s="23">
        <v>1</v>
      </c>
      <c r="J14" s="24">
        <v>0</v>
      </c>
      <c r="K14" s="25">
        <v>18.71979</v>
      </c>
      <c r="L14" s="23">
        <v>1</v>
      </c>
      <c r="M14" s="25">
        <v>18.71979</v>
      </c>
      <c r="N14" s="40">
        <v>1</v>
      </c>
      <c r="O14" s="41">
        <v>0</v>
      </c>
      <c r="P14" s="42">
        <v>18.71979</v>
      </c>
      <c r="Q14" s="40">
        <v>1</v>
      </c>
      <c r="R14" s="42">
        <v>18.71979</v>
      </c>
      <c r="S14" s="23"/>
      <c r="T14" s="24">
        <f t="shared" si="1"/>
        <v>18.71979</v>
      </c>
      <c r="U14" s="25">
        <f t="shared" si="2"/>
        <v>18.71979</v>
      </c>
    </row>
    <row r="15" spans="1:21" ht="15" customHeight="1" x14ac:dyDescent="0.2">
      <c r="A15" s="102"/>
      <c r="B15" s="105"/>
      <c r="C15" s="56" t="s">
        <v>82</v>
      </c>
      <c r="D15" s="23">
        <v>0</v>
      </c>
      <c r="E15" s="24">
        <v>0</v>
      </c>
      <c r="F15" s="25">
        <v>0</v>
      </c>
      <c r="G15" s="23">
        <v>0</v>
      </c>
      <c r="H15" s="25">
        <v>0</v>
      </c>
      <c r="I15" s="23">
        <v>0</v>
      </c>
      <c r="J15" s="24">
        <v>0</v>
      </c>
      <c r="K15" s="25">
        <v>0</v>
      </c>
      <c r="L15" s="23">
        <v>0</v>
      </c>
      <c r="M15" s="25">
        <v>0</v>
      </c>
      <c r="N15" s="40">
        <v>0</v>
      </c>
      <c r="O15" s="41">
        <v>0</v>
      </c>
      <c r="P15" s="42">
        <v>0</v>
      </c>
      <c r="Q15" s="40">
        <v>0</v>
      </c>
      <c r="R15" s="42">
        <v>0</v>
      </c>
      <c r="S15" s="23"/>
      <c r="T15" s="24"/>
      <c r="U15" s="25"/>
    </row>
    <row r="16" spans="1:21" ht="15" customHeight="1" x14ac:dyDescent="0.2">
      <c r="A16" s="102"/>
      <c r="B16" s="105"/>
      <c r="C16" s="57" t="s">
        <v>83</v>
      </c>
      <c r="D16" s="26">
        <v>0</v>
      </c>
      <c r="E16" s="27">
        <v>0</v>
      </c>
      <c r="F16" s="28">
        <v>0</v>
      </c>
      <c r="G16" s="26">
        <v>0</v>
      </c>
      <c r="H16" s="28">
        <v>0</v>
      </c>
      <c r="I16" s="26">
        <v>26</v>
      </c>
      <c r="J16" s="27">
        <v>6</v>
      </c>
      <c r="K16" s="28">
        <v>10692.27002</v>
      </c>
      <c r="L16" s="26">
        <v>20</v>
      </c>
      <c r="M16" s="28">
        <v>7779.7304999999997</v>
      </c>
      <c r="N16" s="43">
        <v>26</v>
      </c>
      <c r="O16" s="44">
        <v>6</v>
      </c>
      <c r="P16" s="45">
        <v>10692.27002</v>
      </c>
      <c r="Q16" s="43">
        <v>20</v>
      </c>
      <c r="R16" s="45">
        <v>7779.7304999999997</v>
      </c>
      <c r="S16" s="26"/>
      <c r="T16" s="27">
        <f t="shared" si="1"/>
        <v>411.24115461538463</v>
      </c>
      <c r="U16" s="28">
        <f t="shared" si="2"/>
        <v>411.24115461538463</v>
      </c>
    </row>
    <row r="17" spans="1:21" ht="15" customHeight="1" x14ac:dyDescent="0.2">
      <c r="A17" s="103"/>
      <c r="B17" s="106"/>
      <c r="C17" s="58" t="s">
        <v>9</v>
      </c>
      <c r="D17" s="29">
        <v>0</v>
      </c>
      <c r="E17" s="30">
        <v>0</v>
      </c>
      <c r="F17" s="31">
        <v>0</v>
      </c>
      <c r="G17" s="29">
        <v>0</v>
      </c>
      <c r="H17" s="31">
        <v>0</v>
      </c>
      <c r="I17" s="29">
        <v>28</v>
      </c>
      <c r="J17" s="30">
        <v>6</v>
      </c>
      <c r="K17" s="31">
        <v>10713.70623</v>
      </c>
      <c r="L17" s="29">
        <v>22</v>
      </c>
      <c r="M17" s="31">
        <v>7801.1667099999995</v>
      </c>
      <c r="N17" s="29">
        <v>28</v>
      </c>
      <c r="O17" s="30">
        <v>6</v>
      </c>
      <c r="P17" s="31">
        <v>10713.70623</v>
      </c>
      <c r="Q17" s="29">
        <v>22</v>
      </c>
      <c r="R17" s="31">
        <v>7801.1667099999995</v>
      </c>
      <c r="S17" s="29"/>
      <c r="T17" s="30">
        <f t="shared" si="1"/>
        <v>382.63236535714287</v>
      </c>
      <c r="U17" s="31">
        <f t="shared" si="2"/>
        <v>382.63236535714287</v>
      </c>
    </row>
    <row r="18" spans="1:21" ht="15" customHeight="1" x14ac:dyDescent="0.2">
      <c r="A18" s="77" t="s">
        <v>30</v>
      </c>
      <c r="B18" s="80" t="s">
        <v>31</v>
      </c>
      <c r="C18" s="16" t="s">
        <v>79</v>
      </c>
      <c r="D18" s="32">
        <v>32</v>
      </c>
      <c r="E18" s="33">
        <v>75</v>
      </c>
      <c r="F18" s="34">
        <v>21188.649590000001</v>
      </c>
      <c r="G18" s="32">
        <v>11</v>
      </c>
      <c r="H18" s="34">
        <v>19600.46011</v>
      </c>
      <c r="I18" s="32">
        <v>73</v>
      </c>
      <c r="J18" s="33">
        <v>66</v>
      </c>
      <c r="K18" s="34">
        <v>4843.7613000000001</v>
      </c>
      <c r="L18" s="32">
        <v>25</v>
      </c>
      <c r="M18" s="34">
        <v>553.94520999999997</v>
      </c>
      <c r="N18" s="46">
        <v>105</v>
      </c>
      <c r="O18" s="47">
        <v>141</v>
      </c>
      <c r="P18" s="48">
        <v>26032.410889999999</v>
      </c>
      <c r="Q18" s="46">
        <v>36</v>
      </c>
      <c r="R18" s="48">
        <v>20154.405320000002</v>
      </c>
      <c r="S18" s="32">
        <f t="shared" si="0"/>
        <v>662.14529968750003</v>
      </c>
      <c r="T18" s="33">
        <f t="shared" si="1"/>
        <v>66.352894520547949</v>
      </c>
      <c r="U18" s="34">
        <f t="shared" si="2"/>
        <v>247.92772276190476</v>
      </c>
    </row>
    <row r="19" spans="1:21" ht="15" customHeight="1" x14ac:dyDescent="0.2">
      <c r="A19" s="78"/>
      <c r="B19" s="81"/>
      <c r="C19" s="13" t="s">
        <v>80</v>
      </c>
      <c r="D19" s="23">
        <v>29</v>
      </c>
      <c r="E19" s="24">
        <v>63</v>
      </c>
      <c r="F19" s="25">
        <v>3657.6126899999999</v>
      </c>
      <c r="G19" s="23">
        <v>14</v>
      </c>
      <c r="H19" s="25">
        <v>1359.87751</v>
      </c>
      <c r="I19" s="23">
        <v>54</v>
      </c>
      <c r="J19" s="24">
        <v>48</v>
      </c>
      <c r="K19" s="25">
        <v>2540.4724000000001</v>
      </c>
      <c r="L19" s="23">
        <v>14</v>
      </c>
      <c r="M19" s="25">
        <v>991.04304999999999</v>
      </c>
      <c r="N19" s="40">
        <v>83</v>
      </c>
      <c r="O19" s="41">
        <v>111</v>
      </c>
      <c r="P19" s="42">
        <v>6198.0850899999996</v>
      </c>
      <c r="Q19" s="40">
        <v>28</v>
      </c>
      <c r="R19" s="42">
        <v>2350.92056</v>
      </c>
      <c r="S19" s="23">
        <f t="shared" si="0"/>
        <v>126.12457551724138</v>
      </c>
      <c r="T19" s="24">
        <f t="shared" si="1"/>
        <v>47.045785185185188</v>
      </c>
      <c r="U19" s="25">
        <f t="shared" si="2"/>
        <v>74.675723975903608</v>
      </c>
    </row>
    <row r="20" spans="1:21" ht="15" customHeight="1" x14ac:dyDescent="0.2">
      <c r="A20" s="78"/>
      <c r="B20" s="81"/>
      <c r="C20" s="13" t="s">
        <v>81</v>
      </c>
      <c r="D20" s="23">
        <v>67</v>
      </c>
      <c r="E20" s="24">
        <v>62</v>
      </c>
      <c r="F20" s="25">
        <v>12430.940279999999</v>
      </c>
      <c r="G20" s="23">
        <v>40</v>
      </c>
      <c r="H20" s="25">
        <v>2617.6129100000003</v>
      </c>
      <c r="I20" s="23">
        <v>132</v>
      </c>
      <c r="J20" s="24">
        <v>105</v>
      </c>
      <c r="K20" s="25">
        <v>9240.9310399999995</v>
      </c>
      <c r="L20" s="23">
        <v>45</v>
      </c>
      <c r="M20" s="25">
        <v>3940.5693900000001</v>
      </c>
      <c r="N20" s="40">
        <v>199</v>
      </c>
      <c r="O20" s="41">
        <v>167</v>
      </c>
      <c r="P20" s="42">
        <v>21671.871320000002</v>
      </c>
      <c r="Q20" s="40">
        <v>85</v>
      </c>
      <c r="R20" s="42">
        <v>6558.1822999999995</v>
      </c>
      <c r="S20" s="23">
        <f t="shared" si="0"/>
        <v>185.53642208955222</v>
      </c>
      <c r="T20" s="24">
        <f t="shared" si="1"/>
        <v>70.007053333333332</v>
      </c>
      <c r="U20" s="25">
        <f t="shared" si="2"/>
        <v>108.90387597989951</v>
      </c>
    </row>
    <row r="21" spans="1:21" ht="15" customHeight="1" x14ac:dyDescent="0.2">
      <c r="A21" s="78"/>
      <c r="B21" s="81"/>
      <c r="C21" s="13" t="s">
        <v>82</v>
      </c>
      <c r="D21" s="23">
        <v>25</v>
      </c>
      <c r="E21" s="24">
        <v>16</v>
      </c>
      <c r="F21" s="25">
        <v>39538.783159999999</v>
      </c>
      <c r="G21" s="23">
        <v>14</v>
      </c>
      <c r="H21" s="25">
        <v>7507.83439</v>
      </c>
      <c r="I21" s="23">
        <v>93</v>
      </c>
      <c r="J21" s="24">
        <v>71</v>
      </c>
      <c r="K21" s="25">
        <v>17848.58354</v>
      </c>
      <c r="L21" s="23">
        <v>39</v>
      </c>
      <c r="M21" s="25">
        <v>2678.7124100000001</v>
      </c>
      <c r="N21" s="40">
        <v>118</v>
      </c>
      <c r="O21" s="41">
        <v>87</v>
      </c>
      <c r="P21" s="42">
        <v>57387.366700000006</v>
      </c>
      <c r="Q21" s="40">
        <v>53</v>
      </c>
      <c r="R21" s="42">
        <v>10186.5468</v>
      </c>
      <c r="S21" s="23">
        <f t="shared" si="0"/>
        <v>1581.5513263999999</v>
      </c>
      <c r="T21" s="24">
        <f t="shared" si="1"/>
        <v>191.92025311827956</v>
      </c>
      <c r="U21" s="25">
        <f t="shared" si="2"/>
        <v>486.33361610169499</v>
      </c>
    </row>
    <row r="22" spans="1:21" ht="15" customHeight="1" x14ac:dyDescent="0.2">
      <c r="A22" s="78"/>
      <c r="B22" s="81"/>
      <c r="C22" s="14" t="s">
        <v>83</v>
      </c>
      <c r="D22" s="26">
        <v>92</v>
      </c>
      <c r="E22" s="27">
        <v>47</v>
      </c>
      <c r="F22" s="28">
        <v>164506.88868</v>
      </c>
      <c r="G22" s="26">
        <v>65</v>
      </c>
      <c r="H22" s="28">
        <v>83598.800470000002</v>
      </c>
      <c r="I22" s="26">
        <v>1435</v>
      </c>
      <c r="J22" s="27">
        <v>657</v>
      </c>
      <c r="K22" s="28">
        <v>875643.66888999997</v>
      </c>
      <c r="L22" s="26">
        <v>843</v>
      </c>
      <c r="M22" s="28">
        <v>450067.07591000001</v>
      </c>
      <c r="N22" s="43">
        <v>1527</v>
      </c>
      <c r="O22" s="44">
        <v>704</v>
      </c>
      <c r="P22" s="45">
        <v>1040150.5575700001</v>
      </c>
      <c r="Q22" s="43">
        <v>908</v>
      </c>
      <c r="R22" s="45">
        <v>533665.87638000003</v>
      </c>
      <c r="S22" s="26">
        <f t="shared" si="0"/>
        <v>1788.1183552173914</v>
      </c>
      <c r="T22" s="27">
        <f t="shared" si="1"/>
        <v>610.20464731010452</v>
      </c>
      <c r="U22" s="28">
        <f t="shared" si="2"/>
        <v>681.17259827766873</v>
      </c>
    </row>
    <row r="23" spans="1:21" ht="15" customHeight="1" x14ac:dyDescent="0.2">
      <c r="A23" s="79"/>
      <c r="B23" s="82"/>
      <c r="C23" s="15" t="s">
        <v>9</v>
      </c>
      <c r="D23" s="29">
        <v>245</v>
      </c>
      <c r="E23" s="30">
        <v>263</v>
      </c>
      <c r="F23" s="31">
        <v>241322.8744</v>
      </c>
      <c r="G23" s="29">
        <v>144</v>
      </c>
      <c r="H23" s="31">
        <v>114684.58539000001</v>
      </c>
      <c r="I23" s="29">
        <v>1787</v>
      </c>
      <c r="J23" s="30">
        <v>947</v>
      </c>
      <c r="K23" s="31">
        <v>910117.41716999991</v>
      </c>
      <c r="L23" s="29">
        <v>966</v>
      </c>
      <c r="M23" s="31">
        <v>458231.34597000002</v>
      </c>
      <c r="N23" s="29">
        <v>2032</v>
      </c>
      <c r="O23" s="30">
        <v>1210</v>
      </c>
      <c r="P23" s="31">
        <v>1151440.2915699999</v>
      </c>
      <c r="Q23" s="29">
        <v>1110</v>
      </c>
      <c r="R23" s="31">
        <v>572915.93136000005</v>
      </c>
      <c r="S23" s="29">
        <f t="shared" si="0"/>
        <v>984.99132408163268</v>
      </c>
      <c r="T23" s="30">
        <f t="shared" si="1"/>
        <v>509.29905829322882</v>
      </c>
      <c r="U23" s="31">
        <f t="shared" si="2"/>
        <v>566.65368679625976</v>
      </c>
    </row>
    <row r="24" spans="1:21" ht="15" customHeight="1" x14ac:dyDescent="0.2">
      <c r="A24" s="77" t="s">
        <v>32</v>
      </c>
      <c r="B24" s="80" t="s">
        <v>33</v>
      </c>
      <c r="C24" s="16" t="s">
        <v>79</v>
      </c>
      <c r="D24" s="32">
        <v>1</v>
      </c>
      <c r="E24" s="33">
        <v>3</v>
      </c>
      <c r="F24" s="34">
        <v>3.3094999999999999</v>
      </c>
      <c r="G24" s="32">
        <v>0</v>
      </c>
      <c r="H24" s="34">
        <v>0</v>
      </c>
      <c r="I24" s="32">
        <v>0</v>
      </c>
      <c r="J24" s="33">
        <v>0</v>
      </c>
      <c r="K24" s="34">
        <v>0</v>
      </c>
      <c r="L24" s="32">
        <v>0</v>
      </c>
      <c r="M24" s="34">
        <v>0</v>
      </c>
      <c r="N24" s="46">
        <v>1</v>
      </c>
      <c r="O24" s="47">
        <v>3</v>
      </c>
      <c r="P24" s="48">
        <v>3.3094999999999999</v>
      </c>
      <c r="Q24" s="46">
        <v>0</v>
      </c>
      <c r="R24" s="48">
        <v>0</v>
      </c>
      <c r="S24" s="32">
        <f t="shared" si="0"/>
        <v>3.3094999999999999</v>
      </c>
      <c r="T24" s="33"/>
      <c r="U24" s="34">
        <f t="shared" si="2"/>
        <v>3.3094999999999999</v>
      </c>
    </row>
    <row r="25" spans="1:21" ht="15" customHeight="1" x14ac:dyDescent="0.2">
      <c r="A25" s="78"/>
      <c r="B25" s="81"/>
      <c r="C25" s="13" t="s">
        <v>80</v>
      </c>
      <c r="D25" s="23">
        <v>2</v>
      </c>
      <c r="E25" s="24">
        <v>10</v>
      </c>
      <c r="F25" s="25">
        <v>636.65251999999998</v>
      </c>
      <c r="G25" s="23">
        <v>1</v>
      </c>
      <c r="H25" s="25">
        <v>406.97996999999998</v>
      </c>
      <c r="I25" s="23">
        <v>0</v>
      </c>
      <c r="J25" s="24">
        <v>0</v>
      </c>
      <c r="K25" s="25">
        <v>0</v>
      </c>
      <c r="L25" s="23">
        <v>0</v>
      </c>
      <c r="M25" s="25">
        <v>0</v>
      </c>
      <c r="N25" s="40">
        <v>2</v>
      </c>
      <c r="O25" s="41">
        <v>10</v>
      </c>
      <c r="P25" s="42">
        <v>636.65251999999998</v>
      </c>
      <c r="Q25" s="40">
        <v>1</v>
      </c>
      <c r="R25" s="42">
        <v>406.97996999999998</v>
      </c>
      <c r="S25" s="23">
        <f t="shared" si="0"/>
        <v>318.32625999999999</v>
      </c>
      <c r="T25" s="24"/>
      <c r="U25" s="25">
        <f t="shared" si="2"/>
        <v>318.32625999999999</v>
      </c>
    </row>
    <row r="26" spans="1:21" ht="15" customHeight="1" x14ac:dyDescent="0.2">
      <c r="A26" s="78"/>
      <c r="B26" s="81"/>
      <c r="C26" s="13" t="s">
        <v>81</v>
      </c>
      <c r="D26" s="23">
        <v>3</v>
      </c>
      <c r="E26" s="24">
        <v>4</v>
      </c>
      <c r="F26" s="25">
        <v>2569.2229400000001</v>
      </c>
      <c r="G26" s="23">
        <v>1</v>
      </c>
      <c r="H26" s="25">
        <v>8.1020699999999994</v>
      </c>
      <c r="I26" s="23">
        <v>0</v>
      </c>
      <c r="J26" s="24">
        <v>0</v>
      </c>
      <c r="K26" s="25">
        <v>0</v>
      </c>
      <c r="L26" s="23">
        <v>0</v>
      </c>
      <c r="M26" s="25">
        <v>0</v>
      </c>
      <c r="N26" s="40">
        <v>3</v>
      </c>
      <c r="O26" s="41">
        <v>4</v>
      </c>
      <c r="P26" s="42">
        <v>2569.2229400000001</v>
      </c>
      <c r="Q26" s="40">
        <v>1</v>
      </c>
      <c r="R26" s="42">
        <v>8.1020699999999994</v>
      </c>
      <c r="S26" s="23">
        <f t="shared" si="0"/>
        <v>856.40764666666666</v>
      </c>
      <c r="T26" s="24"/>
      <c r="U26" s="25">
        <f t="shared" si="2"/>
        <v>856.40764666666666</v>
      </c>
    </row>
    <row r="27" spans="1:21" ht="15" customHeight="1" x14ac:dyDescent="0.2">
      <c r="A27" s="78"/>
      <c r="B27" s="81"/>
      <c r="C27" s="13" t="s">
        <v>82</v>
      </c>
      <c r="D27" s="23">
        <v>3</v>
      </c>
      <c r="E27" s="24">
        <v>5</v>
      </c>
      <c r="F27" s="25">
        <v>2752.4757999999997</v>
      </c>
      <c r="G27" s="23">
        <v>0</v>
      </c>
      <c r="H27" s="25">
        <v>0</v>
      </c>
      <c r="I27" s="23">
        <v>0</v>
      </c>
      <c r="J27" s="24">
        <v>0</v>
      </c>
      <c r="K27" s="25">
        <v>0</v>
      </c>
      <c r="L27" s="23">
        <v>0</v>
      </c>
      <c r="M27" s="25">
        <v>0</v>
      </c>
      <c r="N27" s="40">
        <v>3</v>
      </c>
      <c r="O27" s="41">
        <v>5</v>
      </c>
      <c r="P27" s="42">
        <v>2752.4757999999997</v>
      </c>
      <c r="Q27" s="40">
        <v>0</v>
      </c>
      <c r="R27" s="42">
        <v>0</v>
      </c>
      <c r="S27" s="23">
        <f t="shared" si="0"/>
        <v>917.49193333333324</v>
      </c>
      <c r="T27" s="24"/>
      <c r="U27" s="25">
        <f t="shared" si="2"/>
        <v>917.49193333333324</v>
      </c>
    </row>
    <row r="28" spans="1:21" ht="15" customHeight="1" x14ac:dyDescent="0.2">
      <c r="A28" s="78"/>
      <c r="B28" s="81"/>
      <c r="C28" s="14" t="s">
        <v>83</v>
      </c>
      <c r="D28" s="26">
        <v>15</v>
      </c>
      <c r="E28" s="27">
        <v>9</v>
      </c>
      <c r="F28" s="28">
        <v>33744.175060000001</v>
      </c>
      <c r="G28" s="26">
        <v>8</v>
      </c>
      <c r="H28" s="28">
        <v>26076.153559999999</v>
      </c>
      <c r="I28" s="26">
        <v>15</v>
      </c>
      <c r="J28" s="27">
        <v>7</v>
      </c>
      <c r="K28" s="28">
        <v>20222.540550000002</v>
      </c>
      <c r="L28" s="26">
        <v>9</v>
      </c>
      <c r="M28" s="28">
        <v>7610.0294999999996</v>
      </c>
      <c r="N28" s="43">
        <v>30</v>
      </c>
      <c r="O28" s="44">
        <v>16</v>
      </c>
      <c r="P28" s="45">
        <v>53966.715609999999</v>
      </c>
      <c r="Q28" s="43">
        <v>17</v>
      </c>
      <c r="R28" s="45">
        <v>33686.183060000003</v>
      </c>
      <c r="S28" s="26">
        <f t="shared" si="0"/>
        <v>2249.6116706666667</v>
      </c>
      <c r="T28" s="27">
        <f t="shared" si="1"/>
        <v>1348.1693700000001</v>
      </c>
      <c r="U28" s="28">
        <f t="shared" si="2"/>
        <v>1798.8905203333334</v>
      </c>
    </row>
    <row r="29" spans="1:21" ht="15" customHeight="1" x14ac:dyDescent="0.2">
      <c r="A29" s="79"/>
      <c r="B29" s="82"/>
      <c r="C29" s="15" t="s">
        <v>9</v>
      </c>
      <c r="D29" s="29">
        <v>24</v>
      </c>
      <c r="E29" s="30">
        <v>31</v>
      </c>
      <c r="F29" s="31">
        <v>39705.83582</v>
      </c>
      <c r="G29" s="29">
        <v>10</v>
      </c>
      <c r="H29" s="31">
        <v>26491.2356</v>
      </c>
      <c r="I29" s="29">
        <v>15</v>
      </c>
      <c r="J29" s="30">
        <v>7</v>
      </c>
      <c r="K29" s="31">
        <v>20222.540550000002</v>
      </c>
      <c r="L29" s="29">
        <v>9</v>
      </c>
      <c r="M29" s="31">
        <v>7610.0294999999996</v>
      </c>
      <c r="N29" s="29">
        <v>39</v>
      </c>
      <c r="O29" s="30">
        <v>38</v>
      </c>
      <c r="P29" s="31">
        <v>59928.376369999998</v>
      </c>
      <c r="Q29" s="29">
        <v>19</v>
      </c>
      <c r="R29" s="31">
        <v>34101.265100000004</v>
      </c>
      <c r="S29" s="29">
        <f t="shared" si="0"/>
        <v>1654.4098258333333</v>
      </c>
      <c r="T29" s="30">
        <f t="shared" si="1"/>
        <v>1348.1693700000001</v>
      </c>
      <c r="U29" s="31">
        <f t="shared" si="2"/>
        <v>1536.6250351282051</v>
      </c>
    </row>
    <row r="30" spans="1:21" ht="15" customHeight="1" x14ac:dyDescent="0.2">
      <c r="A30" s="77" t="s">
        <v>34</v>
      </c>
      <c r="B30" s="80" t="s">
        <v>35</v>
      </c>
      <c r="C30" s="16" t="s">
        <v>79</v>
      </c>
      <c r="D30" s="32">
        <v>124</v>
      </c>
      <c r="E30" s="33">
        <v>1112</v>
      </c>
      <c r="F30" s="34">
        <v>59622.466220000002</v>
      </c>
      <c r="G30" s="32">
        <v>26</v>
      </c>
      <c r="H30" s="34">
        <v>9441.3395899999996</v>
      </c>
      <c r="I30" s="32">
        <v>66</v>
      </c>
      <c r="J30" s="33">
        <v>229</v>
      </c>
      <c r="K30" s="34">
        <v>4554.1502899999996</v>
      </c>
      <c r="L30" s="32">
        <v>15</v>
      </c>
      <c r="M30" s="34">
        <v>2228.5376200000001</v>
      </c>
      <c r="N30" s="46">
        <v>190</v>
      </c>
      <c r="O30" s="47">
        <v>1341</v>
      </c>
      <c r="P30" s="48">
        <v>64176.61651</v>
      </c>
      <c r="Q30" s="46">
        <v>41</v>
      </c>
      <c r="R30" s="48">
        <v>11669.877210000001</v>
      </c>
      <c r="S30" s="32">
        <f t="shared" si="0"/>
        <v>480.82634048387098</v>
      </c>
      <c r="T30" s="33">
        <f t="shared" si="1"/>
        <v>69.002277121212117</v>
      </c>
      <c r="U30" s="34">
        <f t="shared" si="2"/>
        <v>337.77166584210528</v>
      </c>
    </row>
    <row r="31" spans="1:21" ht="15" customHeight="1" x14ac:dyDescent="0.2">
      <c r="A31" s="78"/>
      <c r="B31" s="81"/>
      <c r="C31" s="13" t="s">
        <v>80</v>
      </c>
      <c r="D31" s="23">
        <v>69</v>
      </c>
      <c r="E31" s="24">
        <v>156</v>
      </c>
      <c r="F31" s="25">
        <v>137285.54662000001</v>
      </c>
      <c r="G31" s="23">
        <v>35</v>
      </c>
      <c r="H31" s="25">
        <v>2433.8321599999999</v>
      </c>
      <c r="I31" s="23">
        <v>37</v>
      </c>
      <c r="J31" s="24">
        <v>62</v>
      </c>
      <c r="K31" s="25">
        <v>1032.6614399999999</v>
      </c>
      <c r="L31" s="23">
        <v>14</v>
      </c>
      <c r="M31" s="25">
        <v>335.64840000000004</v>
      </c>
      <c r="N31" s="40">
        <v>106</v>
      </c>
      <c r="O31" s="41">
        <v>218</v>
      </c>
      <c r="P31" s="42">
        <v>138318.20806</v>
      </c>
      <c r="Q31" s="40">
        <v>49</v>
      </c>
      <c r="R31" s="42">
        <v>2769.48056</v>
      </c>
      <c r="S31" s="23">
        <f t="shared" si="0"/>
        <v>1989.6456031884059</v>
      </c>
      <c r="T31" s="24">
        <f t="shared" si="1"/>
        <v>27.909768648648644</v>
      </c>
      <c r="U31" s="25">
        <f t="shared" si="2"/>
        <v>1304.888755283019</v>
      </c>
    </row>
    <row r="32" spans="1:21" ht="15" customHeight="1" x14ac:dyDescent="0.2">
      <c r="A32" s="78"/>
      <c r="B32" s="81"/>
      <c r="C32" s="13" t="s">
        <v>81</v>
      </c>
      <c r="D32" s="23">
        <v>249</v>
      </c>
      <c r="E32" s="24">
        <v>457</v>
      </c>
      <c r="F32" s="25">
        <v>76325.223809999996</v>
      </c>
      <c r="G32" s="23">
        <v>127</v>
      </c>
      <c r="H32" s="25">
        <v>27595.10468</v>
      </c>
      <c r="I32" s="23">
        <v>128</v>
      </c>
      <c r="J32" s="24">
        <v>176</v>
      </c>
      <c r="K32" s="25">
        <v>7532.0158099999999</v>
      </c>
      <c r="L32" s="23">
        <v>43</v>
      </c>
      <c r="M32" s="25">
        <v>2224.0054399999999</v>
      </c>
      <c r="N32" s="40">
        <v>377</v>
      </c>
      <c r="O32" s="41">
        <v>633</v>
      </c>
      <c r="P32" s="42">
        <v>83857.239620000008</v>
      </c>
      <c r="Q32" s="40">
        <v>170</v>
      </c>
      <c r="R32" s="42">
        <v>29819.110120000001</v>
      </c>
      <c r="S32" s="23">
        <f t="shared" si="0"/>
        <v>306.52700325301203</v>
      </c>
      <c r="T32" s="24">
        <f t="shared" si="1"/>
        <v>58.843873515624999</v>
      </c>
      <c r="U32" s="25">
        <f t="shared" si="2"/>
        <v>222.43299633952256</v>
      </c>
    </row>
    <row r="33" spans="1:21" ht="15" customHeight="1" x14ac:dyDescent="0.2">
      <c r="A33" s="78"/>
      <c r="B33" s="81"/>
      <c r="C33" s="13" t="s">
        <v>82</v>
      </c>
      <c r="D33" s="23">
        <v>177</v>
      </c>
      <c r="E33" s="24">
        <v>346</v>
      </c>
      <c r="F33" s="25">
        <v>89629.193339999998</v>
      </c>
      <c r="G33" s="23">
        <v>79</v>
      </c>
      <c r="H33" s="25">
        <v>56405.36174</v>
      </c>
      <c r="I33" s="23">
        <v>86</v>
      </c>
      <c r="J33" s="24">
        <v>104</v>
      </c>
      <c r="K33" s="25">
        <v>23458.833559999999</v>
      </c>
      <c r="L33" s="23">
        <v>29</v>
      </c>
      <c r="M33" s="25">
        <v>2285.8056499999998</v>
      </c>
      <c r="N33" s="40">
        <v>263</v>
      </c>
      <c r="O33" s="41">
        <v>450</v>
      </c>
      <c r="P33" s="42">
        <v>113088.02690000001</v>
      </c>
      <c r="Q33" s="40">
        <v>108</v>
      </c>
      <c r="R33" s="42">
        <v>58691.167390000002</v>
      </c>
      <c r="S33" s="23">
        <f t="shared" si="0"/>
        <v>506.3796233898305</v>
      </c>
      <c r="T33" s="24">
        <f t="shared" si="1"/>
        <v>272.77713441860465</v>
      </c>
      <c r="U33" s="25">
        <f t="shared" si="2"/>
        <v>429.99249771863123</v>
      </c>
    </row>
    <row r="34" spans="1:21" ht="15" customHeight="1" x14ac:dyDescent="0.2">
      <c r="A34" s="78"/>
      <c r="B34" s="81"/>
      <c r="C34" s="14" t="s">
        <v>83</v>
      </c>
      <c r="D34" s="26">
        <v>530</v>
      </c>
      <c r="E34" s="27">
        <v>456</v>
      </c>
      <c r="F34" s="28">
        <v>881293.33559000003</v>
      </c>
      <c r="G34" s="26">
        <v>327</v>
      </c>
      <c r="H34" s="28">
        <v>404968.85443000001</v>
      </c>
      <c r="I34" s="26">
        <v>1572</v>
      </c>
      <c r="J34" s="27">
        <v>691</v>
      </c>
      <c r="K34" s="28">
        <v>791972.55024999997</v>
      </c>
      <c r="L34" s="26">
        <v>1120</v>
      </c>
      <c r="M34" s="28">
        <v>549519.47336000006</v>
      </c>
      <c r="N34" s="43">
        <v>2102</v>
      </c>
      <c r="O34" s="44">
        <v>1147</v>
      </c>
      <c r="P34" s="45">
        <v>1673265.8858399999</v>
      </c>
      <c r="Q34" s="43">
        <v>1447</v>
      </c>
      <c r="R34" s="45">
        <v>954488.32779000001</v>
      </c>
      <c r="S34" s="26">
        <f t="shared" si="0"/>
        <v>1662.8176143207547</v>
      </c>
      <c r="T34" s="27">
        <f t="shared" si="1"/>
        <v>503.79933222010175</v>
      </c>
      <c r="U34" s="28">
        <f t="shared" si="2"/>
        <v>796.03515025689819</v>
      </c>
    </row>
    <row r="35" spans="1:21" ht="15" customHeight="1" x14ac:dyDescent="0.2">
      <c r="A35" s="79"/>
      <c r="B35" s="82"/>
      <c r="C35" s="15" t="s">
        <v>9</v>
      </c>
      <c r="D35" s="29">
        <v>1149</v>
      </c>
      <c r="E35" s="30">
        <v>2527</v>
      </c>
      <c r="F35" s="31">
        <v>1244155.7655799999</v>
      </c>
      <c r="G35" s="29">
        <v>594</v>
      </c>
      <c r="H35" s="31">
        <v>500844.4926</v>
      </c>
      <c r="I35" s="29">
        <v>1889</v>
      </c>
      <c r="J35" s="30">
        <v>1262</v>
      </c>
      <c r="K35" s="31">
        <v>828550.21135</v>
      </c>
      <c r="L35" s="29">
        <v>1221</v>
      </c>
      <c r="M35" s="31">
        <v>556593.47047000006</v>
      </c>
      <c r="N35" s="29">
        <v>3038</v>
      </c>
      <c r="O35" s="30">
        <v>3789</v>
      </c>
      <c r="P35" s="31">
        <v>2072705.9769300001</v>
      </c>
      <c r="Q35" s="29">
        <v>1815</v>
      </c>
      <c r="R35" s="31">
        <v>1057437.9630700001</v>
      </c>
      <c r="S35" s="29">
        <f t="shared" si="0"/>
        <v>1082.816158033072</v>
      </c>
      <c r="T35" s="30">
        <f t="shared" si="1"/>
        <v>438.61842845420858</v>
      </c>
      <c r="U35" s="31">
        <f t="shared" si="2"/>
        <v>682.26003190585914</v>
      </c>
    </row>
    <row r="36" spans="1:21" ht="15" customHeight="1" x14ac:dyDescent="0.2">
      <c r="A36" s="77" t="s">
        <v>36</v>
      </c>
      <c r="B36" s="80" t="s">
        <v>37</v>
      </c>
      <c r="C36" s="16" t="s">
        <v>79</v>
      </c>
      <c r="D36" s="32">
        <v>5</v>
      </c>
      <c r="E36" s="33">
        <v>12</v>
      </c>
      <c r="F36" s="34">
        <v>6940.5947200000001</v>
      </c>
      <c r="G36" s="32">
        <v>2</v>
      </c>
      <c r="H36" s="34">
        <v>42.534910000000004</v>
      </c>
      <c r="I36" s="32">
        <v>0</v>
      </c>
      <c r="J36" s="33">
        <v>0</v>
      </c>
      <c r="K36" s="34">
        <v>0</v>
      </c>
      <c r="L36" s="32">
        <v>0</v>
      </c>
      <c r="M36" s="34">
        <v>0</v>
      </c>
      <c r="N36" s="46">
        <v>5</v>
      </c>
      <c r="O36" s="47">
        <v>12</v>
      </c>
      <c r="P36" s="48">
        <v>6940.5947200000001</v>
      </c>
      <c r="Q36" s="46">
        <v>2</v>
      </c>
      <c r="R36" s="48">
        <v>42.534910000000004</v>
      </c>
      <c r="S36" s="32">
        <f t="shared" si="0"/>
        <v>1388.1189440000001</v>
      </c>
      <c r="T36" s="33"/>
      <c r="U36" s="34">
        <f t="shared" si="2"/>
        <v>1388.1189440000001</v>
      </c>
    </row>
    <row r="37" spans="1:21" ht="15" customHeight="1" x14ac:dyDescent="0.2">
      <c r="A37" s="78"/>
      <c r="B37" s="81"/>
      <c r="C37" s="13" t="s">
        <v>80</v>
      </c>
      <c r="D37" s="23">
        <v>3</v>
      </c>
      <c r="E37" s="24">
        <v>1</v>
      </c>
      <c r="F37" s="25">
        <v>901.32064000000003</v>
      </c>
      <c r="G37" s="23">
        <v>2</v>
      </c>
      <c r="H37" s="25">
        <v>61.231339999999996</v>
      </c>
      <c r="I37" s="23">
        <v>0</v>
      </c>
      <c r="J37" s="24">
        <v>0</v>
      </c>
      <c r="K37" s="25">
        <v>0</v>
      </c>
      <c r="L37" s="23">
        <v>0</v>
      </c>
      <c r="M37" s="25">
        <v>0</v>
      </c>
      <c r="N37" s="40">
        <v>3</v>
      </c>
      <c r="O37" s="41">
        <v>1</v>
      </c>
      <c r="P37" s="42">
        <v>901.32064000000003</v>
      </c>
      <c r="Q37" s="40">
        <v>2</v>
      </c>
      <c r="R37" s="42">
        <v>61.231339999999996</v>
      </c>
      <c r="S37" s="23">
        <f t="shared" si="0"/>
        <v>300.44021333333336</v>
      </c>
      <c r="T37" s="24"/>
      <c r="U37" s="25">
        <f t="shared" si="2"/>
        <v>300.44021333333336</v>
      </c>
    </row>
    <row r="38" spans="1:21" ht="15" customHeight="1" x14ac:dyDescent="0.2">
      <c r="A38" s="78"/>
      <c r="B38" s="81"/>
      <c r="C38" s="13" t="s">
        <v>81</v>
      </c>
      <c r="D38" s="23">
        <v>15</v>
      </c>
      <c r="E38" s="24">
        <v>12</v>
      </c>
      <c r="F38" s="25">
        <v>3311.1296000000002</v>
      </c>
      <c r="G38" s="23">
        <v>10</v>
      </c>
      <c r="H38" s="25">
        <v>1078.1165100000001</v>
      </c>
      <c r="I38" s="23">
        <v>0</v>
      </c>
      <c r="J38" s="24">
        <v>0</v>
      </c>
      <c r="K38" s="25">
        <v>0</v>
      </c>
      <c r="L38" s="23">
        <v>0</v>
      </c>
      <c r="M38" s="25">
        <v>0</v>
      </c>
      <c r="N38" s="40">
        <v>15</v>
      </c>
      <c r="O38" s="41">
        <v>12</v>
      </c>
      <c r="P38" s="42">
        <v>3311.1296000000002</v>
      </c>
      <c r="Q38" s="40">
        <v>10</v>
      </c>
      <c r="R38" s="42">
        <v>1078.1165100000001</v>
      </c>
      <c r="S38" s="23">
        <f t="shared" si="0"/>
        <v>220.74197333333333</v>
      </c>
      <c r="T38" s="24"/>
      <c r="U38" s="25">
        <f t="shared" si="2"/>
        <v>220.74197333333333</v>
      </c>
    </row>
    <row r="39" spans="1:21" ht="15" customHeight="1" x14ac:dyDescent="0.2">
      <c r="A39" s="78"/>
      <c r="B39" s="81"/>
      <c r="C39" s="13" t="s">
        <v>82</v>
      </c>
      <c r="D39" s="23">
        <v>9</v>
      </c>
      <c r="E39" s="24">
        <v>0</v>
      </c>
      <c r="F39" s="25">
        <v>2008.5914499999999</v>
      </c>
      <c r="G39" s="23">
        <v>9</v>
      </c>
      <c r="H39" s="25">
        <v>2008.5914499999999</v>
      </c>
      <c r="I39" s="23">
        <v>0</v>
      </c>
      <c r="J39" s="24">
        <v>0</v>
      </c>
      <c r="K39" s="25">
        <v>0</v>
      </c>
      <c r="L39" s="23">
        <v>0</v>
      </c>
      <c r="M39" s="25">
        <v>0</v>
      </c>
      <c r="N39" s="40">
        <v>9</v>
      </c>
      <c r="O39" s="41">
        <v>0</v>
      </c>
      <c r="P39" s="42">
        <v>2008.5914499999999</v>
      </c>
      <c r="Q39" s="40">
        <v>9</v>
      </c>
      <c r="R39" s="42">
        <v>2008.5914499999999</v>
      </c>
      <c r="S39" s="23">
        <f t="shared" si="0"/>
        <v>223.17682777777776</v>
      </c>
      <c r="T39" s="24"/>
      <c r="U39" s="25">
        <f t="shared" si="2"/>
        <v>223.17682777777776</v>
      </c>
    </row>
    <row r="40" spans="1:21" ht="15" customHeight="1" x14ac:dyDescent="0.2">
      <c r="A40" s="78"/>
      <c r="B40" s="81"/>
      <c r="C40" s="14" t="s">
        <v>83</v>
      </c>
      <c r="D40" s="26">
        <v>18</v>
      </c>
      <c r="E40" s="27">
        <v>5</v>
      </c>
      <c r="F40" s="28">
        <v>28772.14256</v>
      </c>
      <c r="G40" s="26">
        <v>13</v>
      </c>
      <c r="H40" s="28">
        <v>27605.644420000001</v>
      </c>
      <c r="I40" s="26">
        <v>2</v>
      </c>
      <c r="J40" s="27">
        <v>1</v>
      </c>
      <c r="K40" s="28">
        <v>303.6678</v>
      </c>
      <c r="L40" s="26">
        <v>1</v>
      </c>
      <c r="M40" s="28">
        <v>84.282820000000001</v>
      </c>
      <c r="N40" s="43">
        <v>20</v>
      </c>
      <c r="O40" s="44">
        <v>6</v>
      </c>
      <c r="P40" s="45">
        <v>29075.810359999999</v>
      </c>
      <c r="Q40" s="43">
        <v>14</v>
      </c>
      <c r="R40" s="45">
        <v>27689.927239999997</v>
      </c>
      <c r="S40" s="26">
        <f t="shared" si="0"/>
        <v>1598.4523644444444</v>
      </c>
      <c r="T40" s="27">
        <f t="shared" si="1"/>
        <v>151.8339</v>
      </c>
      <c r="U40" s="28">
        <f t="shared" si="2"/>
        <v>1453.790518</v>
      </c>
    </row>
    <row r="41" spans="1:21" ht="15" customHeight="1" x14ac:dyDescent="0.2">
      <c r="A41" s="79"/>
      <c r="B41" s="82"/>
      <c r="C41" s="15" t="s">
        <v>9</v>
      </c>
      <c r="D41" s="29">
        <v>50</v>
      </c>
      <c r="E41" s="30">
        <v>30</v>
      </c>
      <c r="F41" s="31">
        <v>41933.778969999999</v>
      </c>
      <c r="G41" s="29">
        <v>36</v>
      </c>
      <c r="H41" s="31">
        <v>30796.118629999997</v>
      </c>
      <c r="I41" s="29">
        <v>2</v>
      </c>
      <c r="J41" s="30">
        <v>1</v>
      </c>
      <c r="K41" s="31">
        <v>303.6678</v>
      </c>
      <c r="L41" s="29">
        <v>1</v>
      </c>
      <c r="M41" s="31">
        <v>84.282820000000001</v>
      </c>
      <c r="N41" s="29">
        <v>52</v>
      </c>
      <c r="O41" s="30">
        <v>31</v>
      </c>
      <c r="P41" s="31">
        <v>42237.446770000002</v>
      </c>
      <c r="Q41" s="29">
        <v>37</v>
      </c>
      <c r="R41" s="31">
        <v>30880.401449999998</v>
      </c>
      <c r="S41" s="29">
        <f t="shared" si="0"/>
        <v>838.67557939999995</v>
      </c>
      <c r="T41" s="30">
        <f t="shared" si="1"/>
        <v>151.8339</v>
      </c>
      <c r="U41" s="31">
        <f t="shared" si="2"/>
        <v>812.25859173076924</v>
      </c>
    </row>
    <row r="42" spans="1:21" ht="15" customHeight="1" x14ac:dyDescent="0.2">
      <c r="A42" s="77" t="s">
        <v>38</v>
      </c>
      <c r="B42" s="80" t="s">
        <v>39</v>
      </c>
      <c r="C42" s="16" t="s">
        <v>79</v>
      </c>
      <c r="D42" s="32">
        <v>8</v>
      </c>
      <c r="E42" s="33">
        <v>9</v>
      </c>
      <c r="F42" s="34">
        <v>189.36292</v>
      </c>
      <c r="G42" s="32">
        <v>4</v>
      </c>
      <c r="H42" s="34">
        <v>62.871940000000002</v>
      </c>
      <c r="I42" s="32">
        <v>3</v>
      </c>
      <c r="J42" s="33">
        <v>2</v>
      </c>
      <c r="K42" s="34">
        <v>49.77675</v>
      </c>
      <c r="L42" s="32">
        <v>1</v>
      </c>
      <c r="M42" s="34">
        <v>0.98112999999999995</v>
      </c>
      <c r="N42" s="62">
        <v>11</v>
      </c>
      <c r="O42" s="63">
        <v>11</v>
      </c>
      <c r="P42" s="64">
        <v>239.13967000000002</v>
      </c>
      <c r="Q42" s="46">
        <v>5</v>
      </c>
      <c r="R42" s="48">
        <v>63.853070000000002</v>
      </c>
      <c r="S42" s="32">
        <f t="shared" si="0"/>
        <v>23.670365</v>
      </c>
      <c r="T42" s="33">
        <f t="shared" si="1"/>
        <v>16.59225</v>
      </c>
      <c r="U42" s="34">
        <f t="shared" si="2"/>
        <v>21.739970000000003</v>
      </c>
    </row>
    <row r="43" spans="1:21" ht="15" customHeight="1" x14ac:dyDescent="0.2">
      <c r="A43" s="78"/>
      <c r="B43" s="81"/>
      <c r="C43" s="13" t="s">
        <v>80</v>
      </c>
      <c r="D43" s="23">
        <v>0</v>
      </c>
      <c r="E43" s="24">
        <v>0</v>
      </c>
      <c r="F43" s="25">
        <v>0</v>
      </c>
      <c r="G43" s="23">
        <v>0</v>
      </c>
      <c r="H43" s="25">
        <v>0</v>
      </c>
      <c r="I43" s="23">
        <v>2</v>
      </c>
      <c r="J43" s="24">
        <v>2</v>
      </c>
      <c r="K43" s="25">
        <v>264.41737000000001</v>
      </c>
      <c r="L43" s="23">
        <v>0</v>
      </c>
      <c r="M43" s="25">
        <v>0</v>
      </c>
      <c r="N43" s="62">
        <v>2</v>
      </c>
      <c r="O43" s="65">
        <v>2</v>
      </c>
      <c r="P43" s="66">
        <v>264.41737000000001</v>
      </c>
      <c r="Q43" s="40">
        <v>0</v>
      </c>
      <c r="R43" s="42">
        <v>0</v>
      </c>
      <c r="S43" s="23"/>
      <c r="T43" s="24">
        <f t="shared" si="1"/>
        <v>132.208685</v>
      </c>
      <c r="U43" s="25">
        <f t="shared" si="2"/>
        <v>132.208685</v>
      </c>
    </row>
    <row r="44" spans="1:21" ht="15" customHeight="1" x14ac:dyDescent="0.2">
      <c r="A44" s="78"/>
      <c r="B44" s="81"/>
      <c r="C44" s="13" t="s">
        <v>81</v>
      </c>
      <c r="D44" s="23">
        <v>12</v>
      </c>
      <c r="E44" s="24">
        <v>6</v>
      </c>
      <c r="F44" s="25">
        <v>2066.3226299999997</v>
      </c>
      <c r="G44" s="23">
        <v>6</v>
      </c>
      <c r="H44" s="25">
        <v>1250.7557400000001</v>
      </c>
      <c r="I44" s="23">
        <v>2</v>
      </c>
      <c r="J44" s="24">
        <v>2</v>
      </c>
      <c r="K44" s="25">
        <v>43.809629999999999</v>
      </c>
      <c r="L44" s="23">
        <v>1</v>
      </c>
      <c r="M44" s="25">
        <v>12.244540000000001</v>
      </c>
      <c r="N44" s="23">
        <v>14</v>
      </c>
      <c r="O44" s="24">
        <v>8</v>
      </c>
      <c r="P44" s="25">
        <v>2110.1322599999999</v>
      </c>
      <c r="Q44" s="40">
        <v>7</v>
      </c>
      <c r="R44" s="42">
        <v>1263.00028</v>
      </c>
      <c r="S44" s="23">
        <f t="shared" si="0"/>
        <v>172.19355249999998</v>
      </c>
      <c r="T44" s="24">
        <f t="shared" si="1"/>
        <v>21.904814999999999</v>
      </c>
      <c r="U44" s="25">
        <f t="shared" si="2"/>
        <v>150.72373285714283</v>
      </c>
    </row>
    <row r="45" spans="1:21" ht="15" customHeight="1" x14ac:dyDescent="0.2">
      <c r="A45" s="78"/>
      <c r="B45" s="81"/>
      <c r="C45" s="13" t="s">
        <v>82</v>
      </c>
      <c r="D45" s="23">
        <v>11</v>
      </c>
      <c r="E45" s="24">
        <v>2</v>
      </c>
      <c r="F45" s="25">
        <v>5664.3547099999996</v>
      </c>
      <c r="G45" s="23">
        <v>10</v>
      </c>
      <c r="H45" s="25">
        <v>4024.0054</v>
      </c>
      <c r="I45" s="23">
        <v>1</v>
      </c>
      <c r="J45" s="24">
        <v>4</v>
      </c>
      <c r="K45" s="25">
        <v>104.47631</v>
      </c>
      <c r="L45" s="23">
        <v>0</v>
      </c>
      <c r="M45" s="25">
        <v>0</v>
      </c>
      <c r="N45" s="23">
        <v>12</v>
      </c>
      <c r="O45" s="24">
        <v>6</v>
      </c>
      <c r="P45" s="25">
        <v>5768.8310199999996</v>
      </c>
      <c r="Q45" s="40">
        <v>10</v>
      </c>
      <c r="R45" s="42">
        <v>4024.0054</v>
      </c>
      <c r="S45" s="23">
        <f t="shared" si="0"/>
        <v>514.9413372727272</v>
      </c>
      <c r="T45" s="24">
        <f t="shared" si="1"/>
        <v>104.47631</v>
      </c>
      <c r="U45" s="25">
        <f t="shared" si="2"/>
        <v>480.7359183333333</v>
      </c>
    </row>
    <row r="46" spans="1:21" ht="15" customHeight="1" x14ac:dyDescent="0.2">
      <c r="A46" s="78"/>
      <c r="B46" s="81"/>
      <c r="C46" s="14" t="s">
        <v>83</v>
      </c>
      <c r="D46" s="26">
        <v>37</v>
      </c>
      <c r="E46" s="27">
        <v>22</v>
      </c>
      <c r="F46" s="28">
        <v>148847.03812000001</v>
      </c>
      <c r="G46" s="26">
        <v>24</v>
      </c>
      <c r="H46" s="28">
        <v>99616.517400000012</v>
      </c>
      <c r="I46" s="26">
        <v>30</v>
      </c>
      <c r="J46" s="27">
        <v>8</v>
      </c>
      <c r="K46" s="28">
        <v>16611.28109</v>
      </c>
      <c r="L46" s="26">
        <v>23</v>
      </c>
      <c r="M46" s="28">
        <v>13107.924300000001</v>
      </c>
      <c r="N46" s="67">
        <v>67</v>
      </c>
      <c r="O46" s="65">
        <v>30</v>
      </c>
      <c r="P46" s="66">
        <v>165458.31921000002</v>
      </c>
      <c r="Q46" s="43">
        <v>47</v>
      </c>
      <c r="R46" s="45">
        <v>112724.4417</v>
      </c>
      <c r="S46" s="26">
        <f t="shared" si="0"/>
        <v>4022.8929221621624</v>
      </c>
      <c r="T46" s="27">
        <f t="shared" si="1"/>
        <v>553.7093696666667</v>
      </c>
      <c r="U46" s="28">
        <f t="shared" si="2"/>
        <v>2469.5271523880601</v>
      </c>
    </row>
    <row r="47" spans="1:21" ht="15" customHeight="1" x14ac:dyDescent="0.2">
      <c r="A47" s="79"/>
      <c r="B47" s="82"/>
      <c r="C47" s="15" t="s">
        <v>9</v>
      </c>
      <c r="D47" s="29">
        <v>68</v>
      </c>
      <c r="E47" s="30">
        <v>39</v>
      </c>
      <c r="F47" s="31">
        <v>156767.07837999999</v>
      </c>
      <c r="G47" s="29">
        <v>44</v>
      </c>
      <c r="H47" s="31">
        <v>104954.15048000001</v>
      </c>
      <c r="I47" s="29">
        <v>38</v>
      </c>
      <c r="J47" s="30">
        <v>18</v>
      </c>
      <c r="K47" s="31">
        <v>17073.761149999998</v>
      </c>
      <c r="L47" s="29">
        <v>25</v>
      </c>
      <c r="M47" s="31">
        <v>13121.14997</v>
      </c>
      <c r="N47" s="29">
        <v>106</v>
      </c>
      <c r="O47" s="30">
        <v>57</v>
      </c>
      <c r="P47" s="31">
        <v>173840.83953</v>
      </c>
      <c r="Q47" s="29">
        <v>69</v>
      </c>
      <c r="R47" s="31">
        <v>118075.30045000001</v>
      </c>
      <c r="S47" s="29">
        <f t="shared" si="0"/>
        <v>2305.3982114705882</v>
      </c>
      <c r="T47" s="30">
        <f t="shared" si="1"/>
        <v>449.3095039473684</v>
      </c>
      <c r="U47" s="31">
        <f t="shared" si="2"/>
        <v>1640.0079200943396</v>
      </c>
    </row>
    <row r="48" spans="1:21" ht="15" customHeight="1" x14ac:dyDescent="0.2">
      <c r="A48" s="77" t="s">
        <v>40</v>
      </c>
      <c r="B48" s="80" t="s">
        <v>41</v>
      </c>
      <c r="C48" s="16" t="s">
        <v>79</v>
      </c>
      <c r="D48" s="32">
        <v>150</v>
      </c>
      <c r="E48" s="33">
        <v>388</v>
      </c>
      <c r="F48" s="34">
        <v>28011.26311</v>
      </c>
      <c r="G48" s="32">
        <v>56</v>
      </c>
      <c r="H48" s="34">
        <v>17739.575069999999</v>
      </c>
      <c r="I48" s="32">
        <v>46</v>
      </c>
      <c r="J48" s="33">
        <v>77</v>
      </c>
      <c r="K48" s="34">
        <v>869.56333999999993</v>
      </c>
      <c r="L48" s="32">
        <v>12</v>
      </c>
      <c r="M48" s="34">
        <v>76.437259999999995</v>
      </c>
      <c r="N48" s="46">
        <v>196</v>
      </c>
      <c r="O48" s="47">
        <v>465</v>
      </c>
      <c r="P48" s="48">
        <v>28880.82645</v>
      </c>
      <c r="Q48" s="46">
        <v>68</v>
      </c>
      <c r="R48" s="48">
        <v>17816.012329999998</v>
      </c>
      <c r="S48" s="32">
        <f t="shared" si="0"/>
        <v>186.74175406666666</v>
      </c>
      <c r="T48" s="33">
        <f t="shared" si="1"/>
        <v>18.903550869565215</v>
      </c>
      <c r="U48" s="34">
        <f t="shared" si="2"/>
        <v>147.35115535714286</v>
      </c>
    </row>
    <row r="49" spans="1:21" ht="15" customHeight="1" x14ac:dyDescent="0.2">
      <c r="A49" s="78"/>
      <c r="B49" s="81"/>
      <c r="C49" s="13" t="s">
        <v>80</v>
      </c>
      <c r="D49" s="23">
        <v>105</v>
      </c>
      <c r="E49" s="24">
        <v>1379</v>
      </c>
      <c r="F49" s="25">
        <v>235676.18075</v>
      </c>
      <c r="G49" s="23">
        <v>38</v>
      </c>
      <c r="H49" s="25">
        <v>20623.287649999998</v>
      </c>
      <c r="I49" s="23">
        <v>33</v>
      </c>
      <c r="J49" s="24">
        <v>54</v>
      </c>
      <c r="K49" s="25">
        <v>550.55590000000007</v>
      </c>
      <c r="L49" s="23">
        <v>4</v>
      </c>
      <c r="M49" s="25">
        <v>34.965129999999995</v>
      </c>
      <c r="N49" s="40">
        <v>138</v>
      </c>
      <c r="O49" s="41">
        <v>1433</v>
      </c>
      <c r="P49" s="42">
        <v>236226.73665000001</v>
      </c>
      <c r="Q49" s="40">
        <v>42</v>
      </c>
      <c r="R49" s="42">
        <v>20658.252780000003</v>
      </c>
      <c r="S49" s="23">
        <f t="shared" si="0"/>
        <v>2244.5350547619046</v>
      </c>
      <c r="T49" s="24">
        <f t="shared" si="1"/>
        <v>16.683512121212122</v>
      </c>
      <c r="U49" s="25">
        <f t="shared" si="2"/>
        <v>1711.7879467391306</v>
      </c>
    </row>
    <row r="50" spans="1:21" ht="15" customHeight="1" x14ac:dyDescent="0.2">
      <c r="A50" s="78"/>
      <c r="B50" s="81"/>
      <c r="C50" s="13" t="s">
        <v>81</v>
      </c>
      <c r="D50" s="23">
        <v>322</v>
      </c>
      <c r="E50" s="24">
        <v>301</v>
      </c>
      <c r="F50" s="25">
        <v>313128.86104000005</v>
      </c>
      <c r="G50" s="23">
        <v>197</v>
      </c>
      <c r="H50" s="25">
        <v>240759.89374</v>
      </c>
      <c r="I50" s="23">
        <v>123</v>
      </c>
      <c r="J50" s="24">
        <v>130</v>
      </c>
      <c r="K50" s="25">
        <v>16120.243550000001</v>
      </c>
      <c r="L50" s="23">
        <v>30</v>
      </c>
      <c r="M50" s="25">
        <v>1482.60519</v>
      </c>
      <c r="N50" s="40">
        <v>445</v>
      </c>
      <c r="O50" s="41">
        <v>431</v>
      </c>
      <c r="P50" s="42">
        <v>329249.10459</v>
      </c>
      <c r="Q50" s="40">
        <v>227</v>
      </c>
      <c r="R50" s="42">
        <v>242242.49893</v>
      </c>
      <c r="S50" s="23">
        <f t="shared" si="0"/>
        <v>972.44987900621129</v>
      </c>
      <c r="T50" s="24">
        <f t="shared" si="1"/>
        <v>131.05889065040651</v>
      </c>
      <c r="U50" s="25">
        <f t="shared" si="2"/>
        <v>739.88562829213481</v>
      </c>
    </row>
    <row r="51" spans="1:21" ht="15" customHeight="1" x14ac:dyDescent="0.2">
      <c r="A51" s="78"/>
      <c r="B51" s="81"/>
      <c r="C51" s="13" t="s">
        <v>82</v>
      </c>
      <c r="D51" s="23">
        <v>205</v>
      </c>
      <c r="E51" s="24">
        <v>333</v>
      </c>
      <c r="F51" s="25">
        <v>146846.48809999999</v>
      </c>
      <c r="G51" s="23">
        <v>106</v>
      </c>
      <c r="H51" s="25">
        <v>111868.87823999999</v>
      </c>
      <c r="I51" s="23">
        <v>62</v>
      </c>
      <c r="J51" s="24">
        <v>53</v>
      </c>
      <c r="K51" s="25">
        <v>9060.5905000000002</v>
      </c>
      <c r="L51" s="23">
        <v>26</v>
      </c>
      <c r="M51" s="25">
        <v>6117.8500999999997</v>
      </c>
      <c r="N51" s="40">
        <v>267</v>
      </c>
      <c r="O51" s="41">
        <v>386</v>
      </c>
      <c r="P51" s="42">
        <v>155907.07860000001</v>
      </c>
      <c r="Q51" s="40">
        <v>132</v>
      </c>
      <c r="R51" s="42">
        <v>117986.72834</v>
      </c>
      <c r="S51" s="23">
        <f t="shared" si="0"/>
        <v>716.32433219512188</v>
      </c>
      <c r="T51" s="24">
        <f t="shared" si="1"/>
        <v>146.13855645161291</v>
      </c>
      <c r="U51" s="25">
        <f t="shared" si="2"/>
        <v>583.92164269662919</v>
      </c>
    </row>
    <row r="52" spans="1:21" ht="15" customHeight="1" x14ac:dyDescent="0.2">
      <c r="A52" s="78"/>
      <c r="B52" s="81"/>
      <c r="C52" s="14" t="s">
        <v>83</v>
      </c>
      <c r="D52" s="26">
        <v>691</v>
      </c>
      <c r="E52" s="27">
        <v>662</v>
      </c>
      <c r="F52" s="28">
        <v>1875349.8759699999</v>
      </c>
      <c r="G52" s="26">
        <v>455</v>
      </c>
      <c r="H52" s="28">
        <v>1166636.78235</v>
      </c>
      <c r="I52" s="26">
        <v>1883</v>
      </c>
      <c r="J52" s="27">
        <v>783</v>
      </c>
      <c r="K52" s="28">
        <v>815175.06726000004</v>
      </c>
      <c r="L52" s="26">
        <v>1228</v>
      </c>
      <c r="M52" s="28">
        <v>523607.82889999996</v>
      </c>
      <c r="N52" s="43">
        <v>2574</v>
      </c>
      <c r="O52" s="44">
        <v>1445</v>
      </c>
      <c r="P52" s="45">
        <v>2690524.9432299999</v>
      </c>
      <c r="Q52" s="43">
        <v>1683</v>
      </c>
      <c r="R52" s="45">
        <v>1690244.6112500001</v>
      </c>
      <c r="S52" s="26">
        <f t="shared" si="0"/>
        <v>2713.9650882344426</v>
      </c>
      <c r="T52" s="27">
        <f t="shared" si="1"/>
        <v>432.91294065852367</v>
      </c>
      <c r="U52" s="28">
        <f t="shared" si="2"/>
        <v>1045.2699857148407</v>
      </c>
    </row>
    <row r="53" spans="1:21" ht="15" customHeight="1" x14ac:dyDescent="0.2">
      <c r="A53" s="79"/>
      <c r="B53" s="82"/>
      <c r="C53" s="15" t="s">
        <v>9</v>
      </c>
      <c r="D53" s="29">
        <v>1473</v>
      </c>
      <c r="E53" s="30">
        <v>3063</v>
      </c>
      <c r="F53" s="31">
        <v>2599012.66897</v>
      </c>
      <c r="G53" s="29">
        <v>852</v>
      </c>
      <c r="H53" s="31">
        <v>1557628.41705</v>
      </c>
      <c r="I53" s="29">
        <v>2147</v>
      </c>
      <c r="J53" s="30">
        <v>1097</v>
      </c>
      <c r="K53" s="31">
        <v>841776.0205499999</v>
      </c>
      <c r="L53" s="29">
        <v>1300</v>
      </c>
      <c r="M53" s="31">
        <v>531319.68657999998</v>
      </c>
      <c r="N53" s="29">
        <v>3620</v>
      </c>
      <c r="O53" s="30">
        <v>4160</v>
      </c>
      <c r="P53" s="31">
        <v>3440788.68952</v>
      </c>
      <c r="Q53" s="29">
        <v>2152</v>
      </c>
      <c r="R53" s="31">
        <v>2088948.10363</v>
      </c>
      <c r="S53" s="29">
        <f t="shared" si="0"/>
        <v>1764.4349415953836</v>
      </c>
      <c r="T53" s="30">
        <f t="shared" si="1"/>
        <v>392.07080603167208</v>
      </c>
      <c r="U53" s="31">
        <f t="shared" si="2"/>
        <v>950.49411312707184</v>
      </c>
    </row>
    <row r="54" spans="1:21" ht="15" customHeight="1" x14ac:dyDescent="0.2">
      <c r="A54" s="77" t="s">
        <v>42</v>
      </c>
      <c r="B54" s="80" t="s">
        <v>43</v>
      </c>
      <c r="C54" s="16" t="s">
        <v>79</v>
      </c>
      <c r="D54" s="32">
        <v>228</v>
      </c>
      <c r="E54" s="33">
        <v>492</v>
      </c>
      <c r="F54" s="34">
        <v>47716.006710000001</v>
      </c>
      <c r="G54" s="32">
        <v>83</v>
      </c>
      <c r="H54" s="34">
        <v>23076.975429999999</v>
      </c>
      <c r="I54" s="32">
        <v>95</v>
      </c>
      <c r="J54" s="33">
        <v>113</v>
      </c>
      <c r="K54" s="34">
        <v>2187.60241</v>
      </c>
      <c r="L54" s="32">
        <v>39</v>
      </c>
      <c r="M54" s="34">
        <v>459.67635999999999</v>
      </c>
      <c r="N54" s="46">
        <v>323</v>
      </c>
      <c r="O54" s="47">
        <v>605</v>
      </c>
      <c r="P54" s="48">
        <v>49903.609119999994</v>
      </c>
      <c r="Q54" s="46">
        <v>122</v>
      </c>
      <c r="R54" s="48">
        <v>23536.65179</v>
      </c>
      <c r="S54" s="32">
        <f t="shared" si="0"/>
        <v>209.28073118421054</v>
      </c>
      <c r="T54" s="33">
        <f t="shared" si="1"/>
        <v>23.027393789473685</v>
      </c>
      <c r="U54" s="34">
        <f t="shared" si="2"/>
        <v>154.50033783281731</v>
      </c>
    </row>
    <row r="55" spans="1:21" ht="15" customHeight="1" x14ac:dyDescent="0.2">
      <c r="A55" s="78"/>
      <c r="B55" s="81"/>
      <c r="C55" s="13" t="s">
        <v>80</v>
      </c>
      <c r="D55" s="23">
        <v>200</v>
      </c>
      <c r="E55" s="24">
        <v>217</v>
      </c>
      <c r="F55" s="25">
        <v>26322.877800000002</v>
      </c>
      <c r="G55" s="23">
        <v>98</v>
      </c>
      <c r="H55" s="25">
        <v>12770.083500000001</v>
      </c>
      <c r="I55" s="23">
        <v>58</v>
      </c>
      <c r="J55" s="24">
        <v>62</v>
      </c>
      <c r="K55" s="25">
        <v>3155.5775199999998</v>
      </c>
      <c r="L55" s="23">
        <v>26</v>
      </c>
      <c r="M55" s="25">
        <v>219.27226000000002</v>
      </c>
      <c r="N55" s="40">
        <v>258</v>
      </c>
      <c r="O55" s="41">
        <v>279</v>
      </c>
      <c r="P55" s="42">
        <v>29478.455320000001</v>
      </c>
      <c r="Q55" s="40">
        <v>124</v>
      </c>
      <c r="R55" s="42">
        <v>12989.35576</v>
      </c>
      <c r="S55" s="23">
        <f t="shared" si="0"/>
        <v>131.61438900000002</v>
      </c>
      <c r="T55" s="24">
        <f t="shared" si="1"/>
        <v>54.40650896551724</v>
      </c>
      <c r="U55" s="25">
        <f t="shared" si="2"/>
        <v>114.25757875968992</v>
      </c>
    </row>
    <row r="56" spans="1:21" ht="15" customHeight="1" x14ac:dyDescent="0.2">
      <c r="A56" s="78"/>
      <c r="B56" s="81"/>
      <c r="C56" s="13" t="s">
        <v>81</v>
      </c>
      <c r="D56" s="23">
        <v>615</v>
      </c>
      <c r="E56" s="24">
        <v>447</v>
      </c>
      <c r="F56" s="25">
        <v>173729.69412</v>
      </c>
      <c r="G56" s="23">
        <v>385</v>
      </c>
      <c r="H56" s="25">
        <v>81319.99029999999</v>
      </c>
      <c r="I56" s="23">
        <v>227</v>
      </c>
      <c r="J56" s="24">
        <v>151</v>
      </c>
      <c r="K56" s="25">
        <v>8747.7797799999989</v>
      </c>
      <c r="L56" s="23">
        <v>114</v>
      </c>
      <c r="M56" s="25">
        <v>2915.0682099999999</v>
      </c>
      <c r="N56" s="40">
        <v>842</v>
      </c>
      <c r="O56" s="41">
        <v>598</v>
      </c>
      <c r="P56" s="42">
        <v>182477.47390000001</v>
      </c>
      <c r="Q56" s="40">
        <v>499</v>
      </c>
      <c r="R56" s="42">
        <v>84235.058510000003</v>
      </c>
      <c r="S56" s="23">
        <f t="shared" si="0"/>
        <v>282.48730751219512</v>
      </c>
      <c r="T56" s="24">
        <f t="shared" si="1"/>
        <v>38.536474801762111</v>
      </c>
      <c r="U56" s="25">
        <f t="shared" si="2"/>
        <v>216.71909014251784</v>
      </c>
    </row>
    <row r="57" spans="1:21" ht="15" customHeight="1" x14ac:dyDescent="0.2">
      <c r="A57" s="78"/>
      <c r="B57" s="81"/>
      <c r="C57" s="13" t="s">
        <v>82</v>
      </c>
      <c r="D57" s="23">
        <v>459</v>
      </c>
      <c r="E57" s="24">
        <v>243</v>
      </c>
      <c r="F57" s="25">
        <v>221153.60530000002</v>
      </c>
      <c r="G57" s="23">
        <v>288</v>
      </c>
      <c r="H57" s="25">
        <v>105627.04001000001</v>
      </c>
      <c r="I57" s="23">
        <v>164</v>
      </c>
      <c r="J57" s="24">
        <v>115</v>
      </c>
      <c r="K57" s="25">
        <v>11228.448179999999</v>
      </c>
      <c r="L57" s="23">
        <v>87</v>
      </c>
      <c r="M57" s="25">
        <v>7104.7915400000002</v>
      </c>
      <c r="N57" s="40">
        <v>623</v>
      </c>
      <c r="O57" s="41">
        <v>358</v>
      </c>
      <c r="P57" s="42">
        <v>232382.05348</v>
      </c>
      <c r="Q57" s="40">
        <v>375</v>
      </c>
      <c r="R57" s="42">
        <v>112731.83155</v>
      </c>
      <c r="S57" s="23">
        <f t="shared" si="0"/>
        <v>481.81613355119833</v>
      </c>
      <c r="T57" s="24">
        <f t="shared" si="1"/>
        <v>68.466147439024382</v>
      </c>
      <c r="U57" s="25">
        <f t="shared" si="2"/>
        <v>373.00490125200645</v>
      </c>
    </row>
    <row r="58" spans="1:21" ht="15" customHeight="1" x14ac:dyDescent="0.2">
      <c r="A58" s="78"/>
      <c r="B58" s="81"/>
      <c r="C58" s="14" t="s">
        <v>83</v>
      </c>
      <c r="D58" s="26">
        <v>1307</v>
      </c>
      <c r="E58" s="27">
        <v>688</v>
      </c>
      <c r="F58" s="28">
        <v>1772930.86118</v>
      </c>
      <c r="G58" s="26">
        <v>818</v>
      </c>
      <c r="H58" s="28">
        <v>1158080.1417400001</v>
      </c>
      <c r="I58" s="26">
        <v>2880</v>
      </c>
      <c r="J58" s="27">
        <v>858</v>
      </c>
      <c r="K58" s="28">
        <v>1036051.11595</v>
      </c>
      <c r="L58" s="26">
        <v>2224</v>
      </c>
      <c r="M58" s="28">
        <v>808149.45991999994</v>
      </c>
      <c r="N58" s="43">
        <v>4187</v>
      </c>
      <c r="O58" s="44">
        <v>1546</v>
      </c>
      <c r="P58" s="45">
        <v>2808981.97713</v>
      </c>
      <c r="Q58" s="43">
        <v>3042</v>
      </c>
      <c r="R58" s="45">
        <v>1966229.6016600002</v>
      </c>
      <c r="S58" s="26">
        <f t="shared" si="0"/>
        <v>1356.4887996786533</v>
      </c>
      <c r="T58" s="27">
        <f t="shared" si="1"/>
        <v>359.73997081597224</v>
      </c>
      <c r="U58" s="28">
        <f t="shared" si="2"/>
        <v>670.88177146644375</v>
      </c>
    </row>
    <row r="59" spans="1:21" ht="15" customHeight="1" x14ac:dyDescent="0.2">
      <c r="A59" s="79"/>
      <c r="B59" s="82"/>
      <c r="C59" s="15" t="s">
        <v>9</v>
      </c>
      <c r="D59" s="29">
        <v>2809</v>
      </c>
      <c r="E59" s="30">
        <v>2087</v>
      </c>
      <c r="F59" s="31">
        <v>2241853.0451100003</v>
      </c>
      <c r="G59" s="29">
        <v>1672</v>
      </c>
      <c r="H59" s="31">
        <v>1380874.23098</v>
      </c>
      <c r="I59" s="29">
        <v>3424</v>
      </c>
      <c r="J59" s="30">
        <v>1299</v>
      </c>
      <c r="K59" s="31">
        <v>1061370.5238399999</v>
      </c>
      <c r="L59" s="29">
        <v>2490</v>
      </c>
      <c r="M59" s="31">
        <v>818848.26828999992</v>
      </c>
      <c r="N59" s="29">
        <v>6233</v>
      </c>
      <c r="O59" s="30">
        <v>3386</v>
      </c>
      <c r="P59" s="31">
        <v>3303223.5689499998</v>
      </c>
      <c r="Q59" s="29">
        <v>4162</v>
      </c>
      <c r="R59" s="31">
        <v>2199722.49927</v>
      </c>
      <c r="S59" s="29">
        <f t="shared" si="0"/>
        <v>798.09649167319344</v>
      </c>
      <c r="T59" s="30">
        <f t="shared" si="1"/>
        <v>309.97970906542054</v>
      </c>
      <c r="U59" s="31">
        <f t="shared" si="2"/>
        <v>529.95725476496068</v>
      </c>
    </row>
    <row r="60" spans="1:21" ht="15" customHeight="1" x14ac:dyDescent="0.2">
      <c r="A60" s="77" t="s">
        <v>44</v>
      </c>
      <c r="B60" s="80" t="s">
        <v>45</v>
      </c>
      <c r="C60" s="16" t="s">
        <v>79</v>
      </c>
      <c r="D60" s="32">
        <v>56</v>
      </c>
      <c r="E60" s="33">
        <v>884</v>
      </c>
      <c r="F60" s="34">
        <v>16527.760289999998</v>
      </c>
      <c r="G60" s="32">
        <v>18</v>
      </c>
      <c r="H60" s="34">
        <v>425.85494</v>
      </c>
      <c r="I60" s="32">
        <v>41</v>
      </c>
      <c r="J60" s="33">
        <v>60</v>
      </c>
      <c r="K60" s="34">
        <v>817.51174000000003</v>
      </c>
      <c r="L60" s="32">
        <v>12</v>
      </c>
      <c r="M60" s="34">
        <v>114.02584</v>
      </c>
      <c r="N60" s="46">
        <v>97</v>
      </c>
      <c r="O60" s="47">
        <v>944</v>
      </c>
      <c r="P60" s="48">
        <v>17345.27203</v>
      </c>
      <c r="Q60" s="46">
        <v>30</v>
      </c>
      <c r="R60" s="48">
        <v>539.88078000000007</v>
      </c>
      <c r="S60" s="32">
        <f t="shared" si="0"/>
        <v>295.13857660714285</v>
      </c>
      <c r="T60" s="33">
        <f t="shared" si="1"/>
        <v>19.939310731707319</v>
      </c>
      <c r="U60" s="34">
        <f t="shared" si="2"/>
        <v>178.81723742268042</v>
      </c>
    </row>
    <row r="61" spans="1:21" ht="15" customHeight="1" x14ac:dyDescent="0.2">
      <c r="A61" s="78"/>
      <c r="B61" s="81"/>
      <c r="C61" s="13" t="s">
        <v>80</v>
      </c>
      <c r="D61" s="23">
        <v>37</v>
      </c>
      <c r="E61" s="24">
        <v>176</v>
      </c>
      <c r="F61" s="25">
        <v>10833.70514</v>
      </c>
      <c r="G61" s="23">
        <v>13</v>
      </c>
      <c r="H61" s="25">
        <v>313.30586999999997</v>
      </c>
      <c r="I61" s="23">
        <v>35</v>
      </c>
      <c r="J61" s="24">
        <v>27</v>
      </c>
      <c r="K61" s="25">
        <v>641.68934999999999</v>
      </c>
      <c r="L61" s="23">
        <v>11</v>
      </c>
      <c r="M61" s="25">
        <v>405.35127</v>
      </c>
      <c r="N61" s="40">
        <v>72</v>
      </c>
      <c r="O61" s="41">
        <v>203</v>
      </c>
      <c r="P61" s="42">
        <v>11475.394490000001</v>
      </c>
      <c r="Q61" s="40">
        <v>24</v>
      </c>
      <c r="R61" s="42">
        <v>718.65714000000003</v>
      </c>
      <c r="S61" s="23">
        <f t="shared" si="0"/>
        <v>292.80284162162161</v>
      </c>
      <c r="T61" s="24">
        <f t="shared" si="1"/>
        <v>18.333981428571427</v>
      </c>
      <c r="U61" s="25">
        <f t="shared" si="2"/>
        <v>159.3804790277778</v>
      </c>
    </row>
    <row r="62" spans="1:21" ht="15" customHeight="1" x14ac:dyDescent="0.2">
      <c r="A62" s="78"/>
      <c r="B62" s="81"/>
      <c r="C62" s="13" t="s">
        <v>81</v>
      </c>
      <c r="D62" s="23">
        <v>94</v>
      </c>
      <c r="E62" s="24">
        <v>66</v>
      </c>
      <c r="F62" s="25">
        <v>15423.397550000002</v>
      </c>
      <c r="G62" s="23">
        <v>51</v>
      </c>
      <c r="H62" s="25">
        <v>10691.156509999999</v>
      </c>
      <c r="I62" s="23">
        <v>81</v>
      </c>
      <c r="J62" s="24">
        <v>53</v>
      </c>
      <c r="K62" s="25">
        <v>3405.7833599999999</v>
      </c>
      <c r="L62" s="23">
        <v>38</v>
      </c>
      <c r="M62" s="25">
        <v>1289.8794599999999</v>
      </c>
      <c r="N62" s="40">
        <v>175</v>
      </c>
      <c r="O62" s="41">
        <v>119</v>
      </c>
      <c r="P62" s="42">
        <v>18829.180909999999</v>
      </c>
      <c r="Q62" s="40">
        <v>89</v>
      </c>
      <c r="R62" s="42">
        <v>11981.035970000001</v>
      </c>
      <c r="S62" s="23">
        <f t="shared" si="0"/>
        <v>164.07869734042555</v>
      </c>
      <c r="T62" s="24">
        <f t="shared" si="1"/>
        <v>42.046708148148149</v>
      </c>
      <c r="U62" s="25">
        <f t="shared" si="2"/>
        <v>107.59531948571428</v>
      </c>
    </row>
    <row r="63" spans="1:21" ht="15" customHeight="1" x14ac:dyDescent="0.2">
      <c r="A63" s="78"/>
      <c r="B63" s="81"/>
      <c r="C63" s="13" t="s">
        <v>82</v>
      </c>
      <c r="D63" s="23">
        <v>67</v>
      </c>
      <c r="E63" s="24">
        <v>32</v>
      </c>
      <c r="F63" s="25">
        <v>14367.204619999999</v>
      </c>
      <c r="G63" s="23">
        <v>42</v>
      </c>
      <c r="H63" s="25">
        <v>7695.4005099999995</v>
      </c>
      <c r="I63" s="23">
        <v>59</v>
      </c>
      <c r="J63" s="24">
        <v>41</v>
      </c>
      <c r="K63" s="25">
        <v>11051.959570000001</v>
      </c>
      <c r="L63" s="23">
        <v>24</v>
      </c>
      <c r="M63" s="25">
        <v>832.74481000000003</v>
      </c>
      <c r="N63" s="40">
        <v>126</v>
      </c>
      <c r="O63" s="41">
        <v>73</v>
      </c>
      <c r="P63" s="42">
        <v>25419.164190000003</v>
      </c>
      <c r="Q63" s="40">
        <v>66</v>
      </c>
      <c r="R63" s="42">
        <v>8528.1453199999996</v>
      </c>
      <c r="S63" s="23">
        <f t="shared" si="0"/>
        <v>214.43588985074624</v>
      </c>
      <c r="T63" s="24">
        <f t="shared" si="1"/>
        <v>187.32134864406783</v>
      </c>
      <c r="U63" s="25">
        <f t="shared" si="2"/>
        <v>201.73939833333336</v>
      </c>
    </row>
    <row r="64" spans="1:21" ht="15" customHeight="1" x14ac:dyDescent="0.2">
      <c r="A64" s="78"/>
      <c r="B64" s="81"/>
      <c r="C64" s="14" t="s">
        <v>83</v>
      </c>
      <c r="D64" s="26">
        <v>144</v>
      </c>
      <c r="E64" s="27">
        <v>71</v>
      </c>
      <c r="F64" s="28">
        <v>167230.30922999998</v>
      </c>
      <c r="G64" s="26">
        <v>96</v>
      </c>
      <c r="H64" s="28">
        <v>92739.401790000004</v>
      </c>
      <c r="I64" s="26">
        <v>985</v>
      </c>
      <c r="J64" s="27">
        <v>421</v>
      </c>
      <c r="K64" s="28">
        <v>358904.47701999999</v>
      </c>
      <c r="L64" s="26">
        <v>632</v>
      </c>
      <c r="M64" s="28">
        <v>244793.05518999998</v>
      </c>
      <c r="N64" s="43">
        <v>1129</v>
      </c>
      <c r="O64" s="44">
        <v>492</v>
      </c>
      <c r="P64" s="45">
        <v>526134.78625</v>
      </c>
      <c r="Q64" s="43">
        <v>728</v>
      </c>
      <c r="R64" s="45">
        <v>337532.45698000002</v>
      </c>
      <c r="S64" s="26">
        <f t="shared" si="0"/>
        <v>1161.321591875</v>
      </c>
      <c r="T64" s="27">
        <f t="shared" si="1"/>
        <v>364.37002743147207</v>
      </c>
      <c r="U64" s="28">
        <f t="shared" si="2"/>
        <v>466.01841120460585</v>
      </c>
    </row>
    <row r="65" spans="1:21" ht="15" customHeight="1" x14ac:dyDescent="0.2">
      <c r="A65" s="79"/>
      <c r="B65" s="82"/>
      <c r="C65" s="15" t="s">
        <v>9</v>
      </c>
      <c r="D65" s="29">
        <v>398</v>
      </c>
      <c r="E65" s="30">
        <v>1229</v>
      </c>
      <c r="F65" s="31">
        <v>224382.37683000002</v>
      </c>
      <c r="G65" s="29">
        <v>220</v>
      </c>
      <c r="H65" s="31">
        <v>111865.11962</v>
      </c>
      <c r="I65" s="29">
        <v>1201</v>
      </c>
      <c r="J65" s="30">
        <v>602</v>
      </c>
      <c r="K65" s="31">
        <v>374821.42104000004</v>
      </c>
      <c r="L65" s="29">
        <v>717</v>
      </c>
      <c r="M65" s="31">
        <v>247435.05656999999</v>
      </c>
      <c r="N65" s="29">
        <v>1599</v>
      </c>
      <c r="O65" s="30">
        <v>1831</v>
      </c>
      <c r="P65" s="31">
        <v>599203.79787000001</v>
      </c>
      <c r="Q65" s="29">
        <v>937</v>
      </c>
      <c r="R65" s="31">
        <v>359300.17618999997</v>
      </c>
      <c r="S65" s="29">
        <f t="shared" si="0"/>
        <v>563.77481615577892</v>
      </c>
      <c r="T65" s="30">
        <f t="shared" si="1"/>
        <v>312.09110827643633</v>
      </c>
      <c r="U65" s="31">
        <f t="shared" si="2"/>
        <v>374.73658403377112</v>
      </c>
    </row>
    <row r="66" spans="1:21" ht="15" customHeight="1" x14ac:dyDescent="0.2">
      <c r="A66" s="77" t="s">
        <v>46</v>
      </c>
      <c r="B66" s="80" t="s">
        <v>47</v>
      </c>
      <c r="C66" s="16" t="s">
        <v>79</v>
      </c>
      <c r="D66" s="32">
        <v>156</v>
      </c>
      <c r="E66" s="33">
        <v>399</v>
      </c>
      <c r="F66" s="34">
        <v>4706.0303099999992</v>
      </c>
      <c r="G66" s="32">
        <v>47</v>
      </c>
      <c r="H66" s="34">
        <v>1171.4761899999999</v>
      </c>
      <c r="I66" s="32">
        <v>114</v>
      </c>
      <c r="J66" s="33">
        <v>186</v>
      </c>
      <c r="K66" s="34">
        <v>2444.3002099999999</v>
      </c>
      <c r="L66" s="32">
        <v>38</v>
      </c>
      <c r="M66" s="34">
        <v>1400.5672500000001</v>
      </c>
      <c r="N66" s="46">
        <v>270</v>
      </c>
      <c r="O66" s="47">
        <v>585</v>
      </c>
      <c r="P66" s="48">
        <v>7150.3305199999995</v>
      </c>
      <c r="Q66" s="46">
        <v>85</v>
      </c>
      <c r="R66" s="48">
        <v>2572.0434399999999</v>
      </c>
      <c r="S66" s="32">
        <f t="shared" si="0"/>
        <v>30.166860961538458</v>
      </c>
      <c r="T66" s="33">
        <f t="shared" si="1"/>
        <v>21.441229912280701</v>
      </c>
      <c r="U66" s="34">
        <f t="shared" si="2"/>
        <v>26.482705629629628</v>
      </c>
    </row>
    <row r="67" spans="1:21" ht="15" customHeight="1" x14ac:dyDescent="0.2">
      <c r="A67" s="78"/>
      <c r="B67" s="81"/>
      <c r="C67" s="13" t="s">
        <v>80</v>
      </c>
      <c r="D67" s="23">
        <v>118</v>
      </c>
      <c r="E67" s="24">
        <v>200</v>
      </c>
      <c r="F67" s="25">
        <v>28782.92684</v>
      </c>
      <c r="G67" s="23">
        <v>48</v>
      </c>
      <c r="H67" s="25">
        <v>1761.54819</v>
      </c>
      <c r="I67" s="23">
        <v>84</v>
      </c>
      <c r="J67" s="24">
        <v>157</v>
      </c>
      <c r="K67" s="25">
        <v>2389.9253900000003</v>
      </c>
      <c r="L67" s="23">
        <v>29</v>
      </c>
      <c r="M67" s="25">
        <v>992.46587</v>
      </c>
      <c r="N67" s="40">
        <v>202</v>
      </c>
      <c r="O67" s="41">
        <v>357</v>
      </c>
      <c r="P67" s="42">
        <v>31172.85223</v>
      </c>
      <c r="Q67" s="40">
        <v>77</v>
      </c>
      <c r="R67" s="42">
        <v>2754.01406</v>
      </c>
      <c r="S67" s="23">
        <f t="shared" si="0"/>
        <v>243.92310881355931</v>
      </c>
      <c r="T67" s="24">
        <f t="shared" si="1"/>
        <v>28.451492738095244</v>
      </c>
      <c r="U67" s="25">
        <f t="shared" si="2"/>
        <v>154.32105064356435</v>
      </c>
    </row>
    <row r="68" spans="1:21" ht="15" customHeight="1" x14ac:dyDescent="0.2">
      <c r="A68" s="78"/>
      <c r="B68" s="81"/>
      <c r="C68" s="13" t="s">
        <v>81</v>
      </c>
      <c r="D68" s="23">
        <v>447</v>
      </c>
      <c r="E68" s="24">
        <v>496</v>
      </c>
      <c r="F68" s="25">
        <v>86755.734389999998</v>
      </c>
      <c r="G68" s="23">
        <v>239</v>
      </c>
      <c r="H68" s="25">
        <v>27947.933489999999</v>
      </c>
      <c r="I68" s="23">
        <v>292</v>
      </c>
      <c r="J68" s="24">
        <v>337</v>
      </c>
      <c r="K68" s="25">
        <v>10967.463970000001</v>
      </c>
      <c r="L68" s="23">
        <v>147</v>
      </c>
      <c r="M68" s="25">
        <v>4864.4903099999992</v>
      </c>
      <c r="N68" s="40">
        <v>739</v>
      </c>
      <c r="O68" s="41">
        <v>833</v>
      </c>
      <c r="P68" s="42">
        <v>97723.198359999995</v>
      </c>
      <c r="Q68" s="40">
        <v>386</v>
      </c>
      <c r="R68" s="42">
        <v>32812.423800000004</v>
      </c>
      <c r="S68" s="23">
        <f t="shared" si="0"/>
        <v>194.08441697986578</v>
      </c>
      <c r="T68" s="24">
        <f t="shared" si="1"/>
        <v>37.559808116438361</v>
      </c>
      <c r="U68" s="25">
        <f t="shared" si="2"/>
        <v>132.23707491204328</v>
      </c>
    </row>
    <row r="69" spans="1:21" ht="15" customHeight="1" x14ac:dyDescent="0.2">
      <c r="A69" s="78"/>
      <c r="B69" s="81"/>
      <c r="C69" s="13" t="s">
        <v>82</v>
      </c>
      <c r="D69" s="23">
        <v>326</v>
      </c>
      <c r="E69" s="24">
        <v>331</v>
      </c>
      <c r="F69" s="25">
        <v>102717.75297</v>
      </c>
      <c r="G69" s="23">
        <v>172</v>
      </c>
      <c r="H69" s="25">
        <v>18054.392039999999</v>
      </c>
      <c r="I69" s="23">
        <v>179</v>
      </c>
      <c r="J69" s="24">
        <v>175</v>
      </c>
      <c r="K69" s="25">
        <v>10910.484109999999</v>
      </c>
      <c r="L69" s="23">
        <v>90</v>
      </c>
      <c r="M69" s="25">
        <v>4416.5793800000001</v>
      </c>
      <c r="N69" s="40">
        <v>505</v>
      </c>
      <c r="O69" s="41">
        <v>506</v>
      </c>
      <c r="P69" s="42">
        <v>113628.23707999999</v>
      </c>
      <c r="Q69" s="40">
        <v>262</v>
      </c>
      <c r="R69" s="42">
        <v>22470.971420000002</v>
      </c>
      <c r="S69" s="23">
        <f t="shared" si="0"/>
        <v>315.08513180981595</v>
      </c>
      <c r="T69" s="24">
        <f t="shared" si="1"/>
        <v>60.952425195530722</v>
      </c>
      <c r="U69" s="25">
        <f t="shared" si="2"/>
        <v>225.00641005940594</v>
      </c>
    </row>
    <row r="70" spans="1:21" ht="15" customHeight="1" x14ac:dyDescent="0.2">
      <c r="A70" s="78"/>
      <c r="B70" s="81"/>
      <c r="C70" s="14" t="s">
        <v>83</v>
      </c>
      <c r="D70" s="26">
        <v>570</v>
      </c>
      <c r="E70" s="27">
        <v>535</v>
      </c>
      <c r="F70" s="28">
        <v>300086.53493000002</v>
      </c>
      <c r="G70" s="26">
        <v>327</v>
      </c>
      <c r="H70" s="28">
        <v>150549.36055000001</v>
      </c>
      <c r="I70" s="26">
        <v>2826</v>
      </c>
      <c r="J70" s="27">
        <v>1211</v>
      </c>
      <c r="K70" s="28">
        <v>892068.58146999998</v>
      </c>
      <c r="L70" s="26">
        <v>2166</v>
      </c>
      <c r="M70" s="28">
        <v>677387.57686999999</v>
      </c>
      <c r="N70" s="43">
        <v>3396</v>
      </c>
      <c r="O70" s="44">
        <v>1746</v>
      </c>
      <c r="P70" s="45">
        <v>1192155.1164000002</v>
      </c>
      <c r="Q70" s="43">
        <v>2493</v>
      </c>
      <c r="R70" s="45">
        <v>827936.93741999997</v>
      </c>
      <c r="S70" s="26">
        <f t="shared" si="0"/>
        <v>526.46760514035088</v>
      </c>
      <c r="T70" s="27">
        <f t="shared" si="1"/>
        <v>315.6647492816702</v>
      </c>
      <c r="U70" s="28">
        <f t="shared" si="2"/>
        <v>351.04685406360431</v>
      </c>
    </row>
    <row r="71" spans="1:21" ht="15" customHeight="1" x14ac:dyDescent="0.2">
      <c r="A71" s="79"/>
      <c r="B71" s="82"/>
      <c r="C71" s="15" t="s">
        <v>9</v>
      </c>
      <c r="D71" s="29">
        <v>1617</v>
      </c>
      <c r="E71" s="30">
        <v>1961</v>
      </c>
      <c r="F71" s="31">
        <v>523048.97944000002</v>
      </c>
      <c r="G71" s="29">
        <v>833</v>
      </c>
      <c r="H71" s="31">
        <v>199484.71046</v>
      </c>
      <c r="I71" s="29">
        <v>3495</v>
      </c>
      <c r="J71" s="30">
        <v>2066</v>
      </c>
      <c r="K71" s="31">
        <v>918780.75514999998</v>
      </c>
      <c r="L71" s="29">
        <v>2470</v>
      </c>
      <c r="M71" s="31">
        <v>689061.67967999994</v>
      </c>
      <c r="N71" s="29">
        <v>5112</v>
      </c>
      <c r="O71" s="30">
        <v>4027</v>
      </c>
      <c r="P71" s="31">
        <v>1441829.73459</v>
      </c>
      <c r="Q71" s="29">
        <v>3303</v>
      </c>
      <c r="R71" s="31">
        <v>888546.39014000003</v>
      </c>
      <c r="S71" s="29">
        <f t="shared" ref="S71:S131" si="3">F71/D71</f>
        <v>323.46875661100808</v>
      </c>
      <c r="T71" s="30">
        <f t="shared" ref="T71:T131" si="4">K71/I71</f>
        <v>262.8843362374821</v>
      </c>
      <c r="U71" s="31">
        <f t="shared" ref="U71:U131" si="5">P71/N71</f>
        <v>282.0480701467136</v>
      </c>
    </row>
    <row r="72" spans="1:21" ht="15" customHeight="1" x14ac:dyDescent="0.2">
      <c r="A72" s="77" t="s">
        <v>48</v>
      </c>
      <c r="B72" s="80" t="s">
        <v>49</v>
      </c>
      <c r="C72" s="16" t="s">
        <v>79</v>
      </c>
      <c r="D72" s="32">
        <v>39</v>
      </c>
      <c r="E72" s="33">
        <v>48</v>
      </c>
      <c r="F72" s="34">
        <v>1228.5758600000001</v>
      </c>
      <c r="G72" s="32">
        <v>10</v>
      </c>
      <c r="H72" s="34">
        <v>170.61454999999998</v>
      </c>
      <c r="I72" s="32">
        <v>12</v>
      </c>
      <c r="J72" s="33">
        <v>7</v>
      </c>
      <c r="K72" s="34">
        <v>96.75309</v>
      </c>
      <c r="L72" s="32">
        <v>6</v>
      </c>
      <c r="M72" s="34">
        <v>22.37518</v>
      </c>
      <c r="N72" s="46">
        <v>51</v>
      </c>
      <c r="O72" s="47">
        <v>55</v>
      </c>
      <c r="P72" s="48">
        <v>1325.3289499999998</v>
      </c>
      <c r="Q72" s="46">
        <v>16</v>
      </c>
      <c r="R72" s="48">
        <v>192.98973000000001</v>
      </c>
      <c r="S72" s="32">
        <f t="shared" si="3"/>
        <v>31.501945128205133</v>
      </c>
      <c r="T72" s="33">
        <f t="shared" si="4"/>
        <v>8.0627575</v>
      </c>
      <c r="U72" s="34">
        <f t="shared" si="5"/>
        <v>25.986842156862743</v>
      </c>
    </row>
    <row r="73" spans="1:21" ht="15" customHeight="1" x14ac:dyDescent="0.2">
      <c r="A73" s="78"/>
      <c r="B73" s="81"/>
      <c r="C73" s="13" t="s">
        <v>80</v>
      </c>
      <c r="D73" s="23">
        <v>28</v>
      </c>
      <c r="E73" s="24">
        <v>52</v>
      </c>
      <c r="F73" s="25">
        <v>1721.2010600000001</v>
      </c>
      <c r="G73" s="23">
        <v>14</v>
      </c>
      <c r="H73" s="25">
        <v>434.75933000000003</v>
      </c>
      <c r="I73" s="23">
        <v>4</v>
      </c>
      <c r="J73" s="24">
        <v>3</v>
      </c>
      <c r="K73" s="25">
        <v>30.150470000000002</v>
      </c>
      <c r="L73" s="23">
        <v>1</v>
      </c>
      <c r="M73" s="25">
        <v>7.3379599999999998</v>
      </c>
      <c r="N73" s="40">
        <v>32</v>
      </c>
      <c r="O73" s="41">
        <v>55</v>
      </c>
      <c r="P73" s="42">
        <v>1751.3515300000001</v>
      </c>
      <c r="Q73" s="40">
        <v>15</v>
      </c>
      <c r="R73" s="42">
        <v>442.09728999999999</v>
      </c>
      <c r="S73" s="23">
        <f t="shared" si="3"/>
        <v>61.471466428571432</v>
      </c>
      <c r="T73" s="24">
        <f t="shared" si="4"/>
        <v>7.5376175000000005</v>
      </c>
      <c r="U73" s="25">
        <f t="shared" si="5"/>
        <v>54.729735312500004</v>
      </c>
    </row>
    <row r="74" spans="1:21" ht="15" customHeight="1" x14ac:dyDescent="0.2">
      <c r="A74" s="78"/>
      <c r="B74" s="81"/>
      <c r="C74" s="13" t="s">
        <v>81</v>
      </c>
      <c r="D74" s="23">
        <v>75</v>
      </c>
      <c r="E74" s="24">
        <v>58</v>
      </c>
      <c r="F74" s="25">
        <v>5754.8282399999998</v>
      </c>
      <c r="G74" s="23">
        <v>47</v>
      </c>
      <c r="H74" s="25">
        <v>3594.02583</v>
      </c>
      <c r="I74" s="23">
        <v>24</v>
      </c>
      <c r="J74" s="24">
        <v>17</v>
      </c>
      <c r="K74" s="25">
        <v>560.45438000000001</v>
      </c>
      <c r="L74" s="23">
        <v>9</v>
      </c>
      <c r="M74" s="25">
        <v>112.72422</v>
      </c>
      <c r="N74" s="40">
        <v>99</v>
      </c>
      <c r="O74" s="41">
        <v>75</v>
      </c>
      <c r="P74" s="42">
        <v>6315.28262</v>
      </c>
      <c r="Q74" s="40">
        <v>56</v>
      </c>
      <c r="R74" s="42">
        <v>3706.7500499999996</v>
      </c>
      <c r="S74" s="23">
        <f t="shared" si="3"/>
        <v>76.731043200000002</v>
      </c>
      <c r="T74" s="24">
        <f t="shared" si="4"/>
        <v>23.352265833333334</v>
      </c>
      <c r="U74" s="25">
        <f t="shared" si="5"/>
        <v>63.790733535353532</v>
      </c>
    </row>
    <row r="75" spans="1:21" ht="15" customHeight="1" x14ac:dyDescent="0.2">
      <c r="A75" s="78"/>
      <c r="B75" s="81"/>
      <c r="C75" s="13" t="s">
        <v>82</v>
      </c>
      <c r="D75" s="23">
        <v>61</v>
      </c>
      <c r="E75" s="24">
        <v>26</v>
      </c>
      <c r="F75" s="25">
        <v>21339.161219999998</v>
      </c>
      <c r="G75" s="23">
        <v>41</v>
      </c>
      <c r="H75" s="25">
        <v>18747.669750000001</v>
      </c>
      <c r="I75" s="23">
        <v>14</v>
      </c>
      <c r="J75" s="24">
        <v>6</v>
      </c>
      <c r="K75" s="25">
        <v>722.14274</v>
      </c>
      <c r="L75" s="23">
        <v>8</v>
      </c>
      <c r="M75" s="25">
        <v>569.45146999999997</v>
      </c>
      <c r="N75" s="40">
        <v>75</v>
      </c>
      <c r="O75" s="41">
        <v>32</v>
      </c>
      <c r="P75" s="42">
        <v>22061.303960000001</v>
      </c>
      <c r="Q75" s="40">
        <v>49</v>
      </c>
      <c r="R75" s="42">
        <v>19317.121219999997</v>
      </c>
      <c r="S75" s="23">
        <f t="shared" si="3"/>
        <v>349.82231508196719</v>
      </c>
      <c r="T75" s="24">
        <f t="shared" si="4"/>
        <v>51.581624285714284</v>
      </c>
      <c r="U75" s="25">
        <f t="shared" si="5"/>
        <v>294.15071946666666</v>
      </c>
    </row>
    <row r="76" spans="1:21" ht="15" customHeight="1" x14ac:dyDescent="0.2">
      <c r="A76" s="78"/>
      <c r="B76" s="81"/>
      <c r="C76" s="14" t="s">
        <v>83</v>
      </c>
      <c r="D76" s="26">
        <v>124</v>
      </c>
      <c r="E76" s="27">
        <v>75</v>
      </c>
      <c r="F76" s="28">
        <v>147718.15858000002</v>
      </c>
      <c r="G76" s="26">
        <v>78</v>
      </c>
      <c r="H76" s="28">
        <v>89620.396290000004</v>
      </c>
      <c r="I76" s="26">
        <v>175</v>
      </c>
      <c r="J76" s="27">
        <v>60</v>
      </c>
      <c r="K76" s="28">
        <v>48719.900689999995</v>
      </c>
      <c r="L76" s="26">
        <v>117</v>
      </c>
      <c r="M76" s="28">
        <v>33920.398070000003</v>
      </c>
      <c r="N76" s="43">
        <v>299</v>
      </c>
      <c r="O76" s="44">
        <v>135</v>
      </c>
      <c r="P76" s="45">
        <v>196438.05927</v>
      </c>
      <c r="Q76" s="43">
        <v>195</v>
      </c>
      <c r="R76" s="45">
        <v>123540.79436</v>
      </c>
      <c r="S76" s="26">
        <f t="shared" si="3"/>
        <v>1191.2754724193551</v>
      </c>
      <c r="T76" s="27">
        <f t="shared" si="4"/>
        <v>278.39943251428571</v>
      </c>
      <c r="U76" s="28">
        <f t="shared" si="5"/>
        <v>656.983475819398</v>
      </c>
    </row>
    <row r="77" spans="1:21" ht="15" customHeight="1" x14ac:dyDescent="0.2">
      <c r="A77" s="79"/>
      <c r="B77" s="82"/>
      <c r="C77" s="15" t="s">
        <v>9</v>
      </c>
      <c r="D77" s="29">
        <v>327</v>
      </c>
      <c r="E77" s="30">
        <v>259</v>
      </c>
      <c r="F77" s="31">
        <v>177761.92496</v>
      </c>
      <c r="G77" s="29">
        <v>190</v>
      </c>
      <c r="H77" s="31">
        <v>112567.46575</v>
      </c>
      <c r="I77" s="29">
        <v>229</v>
      </c>
      <c r="J77" s="30">
        <v>93</v>
      </c>
      <c r="K77" s="31">
        <v>50129.40137</v>
      </c>
      <c r="L77" s="29">
        <v>141</v>
      </c>
      <c r="M77" s="31">
        <v>34632.286899999999</v>
      </c>
      <c r="N77" s="29">
        <v>556</v>
      </c>
      <c r="O77" s="30">
        <v>352</v>
      </c>
      <c r="P77" s="31">
        <v>227891.32633000001</v>
      </c>
      <c r="Q77" s="29">
        <v>331</v>
      </c>
      <c r="R77" s="31">
        <v>147199.75265000001</v>
      </c>
      <c r="S77" s="29">
        <f t="shared" si="3"/>
        <v>543.61444941896025</v>
      </c>
      <c r="T77" s="30">
        <f t="shared" si="4"/>
        <v>218.90568283842794</v>
      </c>
      <c r="U77" s="31">
        <f t="shared" si="5"/>
        <v>409.87648620503597</v>
      </c>
    </row>
    <row r="78" spans="1:21" ht="15" customHeight="1" x14ac:dyDescent="0.2">
      <c r="A78" s="77" t="s">
        <v>50</v>
      </c>
      <c r="B78" s="80" t="s">
        <v>51</v>
      </c>
      <c r="C78" s="16" t="s">
        <v>79</v>
      </c>
      <c r="D78" s="32">
        <v>4</v>
      </c>
      <c r="E78" s="33">
        <v>8</v>
      </c>
      <c r="F78" s="34">
        <v>80332.835390000007</v>
      </c>
      <c r="G78" s="32">
        <v>1</v>
      </c>
      <c r="H78" s="34">
        <v>27694.288260000001</v>
      </c>
      <c r="I78" s="32">
        <v>3</v>
      </c>
      <c r="J78" s="33">
        <v>3</v>
      </c>
      <c r="K78" s="34">
        <v>27.87603</v>
      </c>
      <c r="L78" s="32">
        <v>0</v>
      </c>
      <c r="M78" s="34">
        <v>0</v>
      </c>
      <c r="N78" s="46">
        <v>7</v>
      </c>
      <c r="O78" s="47">
        <v>11</v>
      </c>
      <c r="P78" s="48">
        <v>80360.711420000007</v>
      </c>
      <c r="Q78" s="46">
        <v>1</v>
      </c>
      <c r="R78" s="48">
        <v>27694.288260000001</v>
      </c>
      <c r="S78" s="32">
        <f t="shared" si="3"/>
        <v>20083.208847500002</v>
      </c>
      <c r="T78" s="33">
        <f t="shared" si="4"/>
        <v>9.2920099999999994</v>
      </c>
      <c r="U78" s="34">
        <f t="shared" si="5"/>
        <v>11480.101631428572</v>
      </c>
    </row>
    <row r="79" spans="1:21" ht="15" customHeight="1" x14ac:dyDescent="0.2">
      <c r="A79" s="78"/>
      <c r="B79" s="81"/>
      <c r="C79" s="13" t="s">
        <v>80</v>
      </c>
      <c r="D79" s="23">
        <v>2</v>
      </c>
      <c r="E79" s="24">
        <v>17</v>
      </c>
      <c r="F79" s="25">
        <v>590.18335000000002</v>
      </c>
      <c r="G79" s="23">
        <v>1</v>
      </c>
      <c r="H79" s="25">
        <v>64.198710000000005</v>
      </c>
      <c r="I79" s="23">
        <v>1</v>
      </c>
      <c r="J79" s="24">
        <v>0</v>
      </c>
      <c r="K79" s="25">
        <v>5.4563800000000002</v>
      </c>
      <c r="L79" s="23">
        <v>1</v>
      </c>
      <c r="M79" s="25">
        <v>5.4563800000000002</v>
      </c>
      <c r="N79" s="40">
        <v>3</v>
      </c>
      <c r="O79" s="41">
        <v>17</v>
      </c>
      <c r="P79" s="42">
        <v>595.63972999999999</v>
      </c>
      <c r="Q79" s="40">
        <v>2</v>
      </c>
      <c r="R79" s="42">
        <v>69.655090000000001</v>
      </c>
      <c r="S79" s="23">
        <f t="shared" si="3"/>
        <v>295.09167500000001</v>
      </c>
      <c r="T79" s="24">
        <f t="shared" si="4"/>
        <v>5.4563800000000002</v>
      </c>
      <c r="U79" s="25">
        <f t="shared" si="5"/>
        <v>198.54657666666665</v>
      </c>
    </row>
    <row r="80" spans="1:21" ht="15" customHeight="1" x14ac:dyDescent="0.2">
      <c r="A80" s="78"/>
      <c r="B80" s="81"/>
      <c r="C80" s="13" t="s">
        <v>81</v>
      </c>
      <c r="D80" s="23">
        <v>14</v>
      </c>
      <c r="E80" s="24">
        <v>8</v>
      </c>
      <c r="F80" s="25">
        <v>49697.829090000007</v>
      </c>
      <c r="G80" s="23">
        <v>8</v>
      </c>
      <c r="H80" s="25">
        <v>48728.5766</v>
      </c>
      <c r="I80" s="23">
        <v>9</v>
      </c>
      <c r="J80" s="24">
        <v>4</v>
      </c>
      <c r="K80" s="25">
        <v>306.35746999999998</v>
      </c>
      <c r="L80" s="23">
        <v>5</v>
      </c>
      <c r="M80" s="25">
        <v>212.59508</v>
      </c>
      <c r="N80" s="40">
        <v>23</v>
      </c>
      <c r="O80" s="41">
        <v>12</v>
      </c>
      <c r="P80" s="42">
        <v>50004.186560000002</v>
      </c>
      <c r="Q80" s="40">
        <v>13</v>
      </c>
      <c r="R80" s="42">
        <v>48941.171679999999</v>
      </c>
      <c r="S80" s="23">
        <f t="shared" si="3"/>
        <v>3549.8449350000005</v>
      </c>
      <c r="T80" s="24">
        <f t="shared" si="4"/>
        <v>34.039718888888885</v>
      </c>
      <c r="U80" s="25">
        <f t="shared" si="5"/>
        <v>2174.095067826087</v>
      </c>
    </row>
    <row r="81" spans="1:21" ht="15" customHeight="1" x14ac:dyDescent="0.2">
      <c r="A81" s="78"/>
      <c r="B81" s="81"/>
      <c r="C81" s="13" t="s">
        <v>82</v>
      </c>
      <c r="D81" s="23">
        <v>5</v>
      </c>
      <c r="E81" s="24">
        <v>2</v>
      </c>
      <c r="F81" s="25">
        <v>1676.49224</v>
      </c>
      <c r="G81" s="23">
        <v>3</v>
      </c>
      <c r="H81" s="25">
        <v>638.16250000000002</v>
      </c>
      <c r="I81" s="23">
        <v>1</v>
      </c>
      <c r="J81" s="24">
        <v>0</v>
      </c>
      <c r="K81" s="25">
        <v>53.263220000000004</v>
      </c>
      <c r="L81" s="23">
        <v>1</v>
      </c>
      <c r="M81" s="25">
        <v>53.263220000000004</v>
      </c>
      <c r="N81" s="40">
        <v>6</v>
      </c>
      <c r="O81" s="41">
        <v>2</v>
      </c>
      <c r="P81" s="42">
        <v>1729.7554599999999</v>
      </c>
      <c r="Q81" s="40">
        <v>4</v>
      </c>
      <c r="R81" s="42">
        <v>691.42571999999996</v>
      </c>
      <c r="S81" s="23">
        <f t="shared" si="3"/>
        <v>335.29844800000001</v>
      </c>
      <c r="T81" s="24">
        <f t="shared" si="4"/>
        <v>53.263220000000004</v>
      </c>
      <c r="U81" s="25">
        <f t="shared" si="5"/>
        <v>288.29257666666666</v>
      </c>
    </row>
    <row r="82" spans="1:21" ht="15" customHeight="1" x14ac:dyDescent="0.2">
      <c r="A82" s="78"/>
      <c r="B82" s="81"/>
      <c r="C82" s="14" t="s">
        <v>83</v>
      </c>
      <c r="D82" s="26">
        <v>27</v>
      </c>
      <c r="E82" s="27">
        <v>13</v>
      </c>
      <c r="F82" s="28">
        <v>73817.804839999997</v>
      </c>
      <c r="G82" s="26">
        <v>17</v>
      </c>
      <c r="H82" s="28">
        <v>66312.608680000005</v>
      </c>
      <c r="I82" s="26">
        <v>26</v>
      </c>
      <c r="J82" s="27">
        <v>8</v>
      </c>
      <c r="K82" s="28">
        <v>6903.1094899999998</v>
      </c>
      <c r="L82" s="26">
        <v>18</v>
      </c>
      <c r="M82" s="28">
        <v>5929.9994900000002</v>
      </c>
      <c r="N82" s="43">
        <v>53</v>
      </c>
      <c r="O82" s="44">
        <v>21</v>
      </c>
      <c r="P82" s="45">
        <v>80720.91433</v>
      </c>
      <c r="Q82" s="43">
        <v>35</v>
      </c>
      <c r="R82" s="45">
        <v>72242.608170000007</v>
      </c>
      <c r="S82" s="26">
        <f t="shared" si="3"/>
        <v>2733.9927718518516</v>
      </c>
      <c r="T82" s="27">
        <f t="shared" si="4"/>
        <v>265.50421115384614</v>
      </c>
      <c r="U82" s="28">
        <f t="shared" si="5"/>
        <v>1523.0361194339623</v>
      </c>
    </row>
    <row r="83" spans="1:21" ht="15" customHeight="1" x14ac:dyDescent="0.2">
      <c r="A83" s="79"/>
      <c r="B83" s="82"/>
      <c r="C83" s="15" t="s">
        <v>9</v>
      </c>
      <c r="D83" s="29">
        <v>52</v>
      </c>
      <c r="E83" s="30">
        <v>48</v>
      </c>
      <c r="F83" s="31">
        <v>206115.14491</v>
      </c>
      <c r="G83" s="29">
        <v>30</v>
      </c>
      <c r="H83" s="31">
        <v>143437.83475000001</v>
      </c>
      <c r="I83" s="29">
        <v>40</v>
      </c>
      <c r="J83" s="30">
        <v>15</v>
      </c>
      <c r="K83" s="31">
        <v>7296.0625899999995</v>
      </c>
      <c r="L83" s="29">
        <v>25</v>
      </c>
      <c r="M83" s="31">
        <v>6201.3141699999996</v>
      </c>
      <c r="N83" s="29">
        <v>92</v>
      </c>
      <c r="O83" s="30">
        <v>63</v>
      </c>
      <c r="P83" s="31">
        <v>213411.20749999999</v>
      </c>
      <c r="Q83" s="29">
        <v>55</v>
      </c>
      <c r="R83" s="31">
        <v>149639.14891999998</v>
      </c>
      <c r="S83" s="29">
        <f t="shared" si="3"/>
        <v>3963.7527867307695</v>
      </c>
      <c r="T83" s="30">
        <f t="shared" si="4"/>
        <v>182.40156474999998</v>
      </c>
      <c r="U83" s="31">
        <f t="shared" si="5"/>
        <v>2319.687038043478</v>
      </c>
    </row>
    <row r="84" spans="1:21" ht="15" customHeight="1" x14ac:dyDescent="0.2">
      <c r="A84" s="77" t="s">
        <v>52</v>
      </c>
      <c r="B84" s="80" t="s">
        <v>53</v>
      </c>
      <c r="C84" s="16" t="s">
        <v>79</v>
      </c>
      <c r="D84" s="32">
        <v>25</v>
      </c>
      <c r="E84" s="33">
        <v>19</v>
      </c>
      <c r="F84" s="34">
        <v>1467.8900900000001</v>
      </c>
      <c r="G84" s="32">
        <v>17</v>
      </c>
      <c r="H84" s="34">
        <v>370.44303000000002</v>
      </c>
      <c r="I84" s="32">
        <v>3</v>
      </c>
      <c r="J84" s="33">
        <v>3</v>
      </c>
      <c r="K84" s="34">
        <v>44.489220000000003</v>
      </c>
      <c r="L84" s="32">
        <v>1</v>
      </c>
      <c r="M84" s="34">
        <v>1.24278</v>
      </c>
      <c r="N84" s="46">
        <v>28</v>
      </c>
      <c r="O84" s="47">
        <v>22</v>
      </c>
      <c r="P84" s="48">
        <v>1512.37931</v>
      </c>
      <c r="Q84" s="46">
        <v>18</v>
      </c>
      <c r="R84" s="48">
        <v>371.68581</v>
      </c>
      <c r="S84" s="32">
        <f t="shared" si="3"/>
        <v>58.715603600000001</v>
      </c>
      <c r="T84" s="33">
        <f t="shared" si="4"/>
        <v>14.829740000000001</v>
      </c>
      <c r="U84" s="34">
        <f t="shared" si="5"/>
        <v>54.01354678571429</v>
      </c>
    </row>
    <row r="85" spans="1:21" ht="15" customHeight="1" x14ac:dyDescent="0.2">
      <c r="A85" s="78"/>
      <c r="B85" s="81"/>
      <c r="C85" s="13" t="s">
        <v>80</v>
      </c>
      <c r="D85" s="23">
        <v>24</v>
      </c>
      <c r="E85" s="24">
        <v>18</v>
      </c>
      <c r="F85" s="25">
        <v>4743.6115999999993</v>
      </c>
      <c r="G85" s="23">
        <v>16</v>
      </c>
      <c r="H85" s="25">
        <v>3673.62878</v>
      </c>
      <c r="I85" s="23">
        <v>4</v>
      </c>
      <c r="J85" s="24">
        <v>2</v>
      </c>
      <c r="K85" s="25">
        <v>40.122199999999999</v>
      </c>
      <c r="L85" s="23">
        <v>3</v>
      </c>
      <c r="M85" s="25">
        <v>39.694129999999994</v>
      </c>
      <c r="N85" s="40">
        <v>28</v>
      </c>
      <c r="O85" s="41">
        <v>20</v>
      </c>
      <c r="P85" s="42">
        <v>4783.7338</v>
      </c>
      <c r="Q85" s="40">
        <v>19</v>
      </c>
      <c r="R85" s="42">
        <v>3713.3229100000003</v>
      </c>
      <c r="S85" s="23">
        <f t="shared" si="3"/>
        <v>197.65048333333331</v>
      </c>
      <c r="T85" s="24">
        <f t="shared" si="4"/>
        <v>10.03055</v>
      </c>
      <c r="U85" s="25">
        <f t="shared" si="5"/>
        <v>170.8476357142857</v>
      </c>
    </row>
    <row r="86" spans="1:21" ht="15" customHeight="1" x14ac:dyDescent="0.2">
      <c r="A86" s="78"/>
      <c r="B86" s="81"/>
      <c r="C86" s="13" t="s">
        <v>81</v>
      </c>
      <c r="D86" s="23">
        <v>82</v>
      </c>
      <c r="E86" s="24">
        <v>41</v>
      </c>
      <c r="F86" s="25">
        <v>340676.78354000003</v>
      </c>
      <c r="G86" s="23">
        <v>60</v>
      </c>
      <c r="H86" s="25">
        <v>327907.67832999997</v>
      </c>
      <c r="I86" s="23">
        <v>9</v>
      </c>
      <c r="J86" s="24">
        <v>11</v>
      </c>
      <c r="K86" s="25">
        <v>524.48869999999999</v>
      </c>
      <c r="L86" s="23">
        <v>1</v>
      </c>
      <c r="M86" s="25">
        <v>32.553530000000002</v>
      </c>
      <c r="N86" s="40">
        <v>91</v>
      </c>
      <c r="O86" s="41">
        <v>52</v>
      </c>
      <c r="P86" s="42">
        <v>341201.27224000002</v>
      </c>
      <c r="Q86" s="40">
        <v>61</v>
      </c>
      <c r="R86" s="42">
        <v>327940.23186</v>
      </c>
      <c r="S86" s="23">
        <f t="shared" si="3"/>
        <v>4154.5949212195128</v>
      </c>
      <c r="T86" s="24">
        <f t="shared" si="4"/>
        <v>58.276522222222219</v>
      </c>
      <c r="U86" s="25">
        <f t="shared" si="5"/>
        <v>3749.4645301098903</v>
      </c>
    </row>
    <row r="87" spans="1:21" ht="15" customHeight="1" x14ac:dyDescent="0.2">
      <c r="A87" s="78"/>
      <c r="B87" s="81"/>
      <c r="C87" s="13" t="s">
        <v>82</v>
      </c>
      <c r="D87" s="23">
        <v>39</v>
      </c>
      <c r="E87" s="24">
        <v>38</v>
      </c>
      <c r="F87" s="25">
        <v>312117.95686000003</v>
      </c>
      <c r="G87" s="23">
        <v>25</v>
      </c>
      <c r="H87" s="25">
        <v>98481.630180000007</v>
      </c>
      <c r="I87" s="23">
        <v>8</v>
      </c>
      <c r="J87" s="24">
        <v>12</v>
      </c>
      <c r="K87" s="25">
        <v>938.32246999999995</v>
      </c>
      <c r="L87" s="23">
        <v>2</v>
      </c>
      <c r="M87" s="25">
        <v>277.11890999999997</v>
      </c>
      <c r="N87" s="40">
        <v>47</v>
      </c>
      <c r="O87" s="41">
        <v>50</v>
      </c>
      <c r="P87" s="42">
        <v>313056.27932999999</v>
      </c>
      <c r="Q87" s="40">
        <v>27</v>
      </c>
      <c r="R87" s="42">
        <v>98758.749089999998</v>
      </c>
      <c r="S87" s="23">
        <f t="shared" si="3"/>
        <v>8003.0245348717954</v>
      </c>
      <c r="T87" s="24">
        <f t="shared" si="4"/>
        <v>117.29030874999999</v>
      </c>
      <c r="U87" s="25">
        <f t="shared" si="5"/>
        <v>6660.7719006382977</v>
      </c>
    </row>
    <row r="88" spans="1:21" ht="15" customHeight="1" x14ac:dyDescent="0.2">
      <c r="A88" s="78"/>
      <c r="B88" s="81"/>
      <c r="C88" s="14" t="s">
        <v>83</v>
      </c>
      <c r="D88" s="26">
        <v>137</v>
      </c>
      <c r="E88" s="27">
        <v>44</v>
      </c>
      <c r="F88" s="28">
        <v>798390.82866</v>
      </c>
      <c r="G88" s="26">
        <v>106</v>
      </c>
      <c r="H88" s="28">
        <v>777837.48348000005</v>
      </c>
      <c r="I88" s="26">
        <v>99</v>
      </c>
      <c r="J88" s="27">
        <v>51</v>
      </c>
      <c r="K88" s="28">
        <v>43164.621880000006</v>
      </c>
      <c r="L88" s="26">
        <v>57</v>
      </c>
      <c r="M88" s="28">
        <v>21469.157380000001</v>
      </c>
      <c r="N88" s="43">
        <v>236</v>
      </c>
      <c r="O88" s="44">
        <v>95</v>
      </c>
      <c r="P88" s="45">
        <v>841555.45053999999</v>
      </c>
      <c r="Q88" s="40">
        <v>163</v>
      </c>
      <c r="R88" s="42">
        <v>799306.64086000004</v>
      </c>
      <c r="S88" s="26">
        <f t="shared" si="3"/>
        <v>5827.6702821897807</v>
      </c>
      <c r="T88" s="27">
        <f t="shared" si="4"/>
        <v>436.00628161616169</v>
      </c>
      <c r="U88" s="28">
        <f t="shared" si="5"/>
        <v>3565.9129260169493</v>
      </c>
    </row>
    <row r="89" spans="1:21" ht="15" customHeight="1" x14ac:dyDescent="0.2">
      <c r="A89" s="79"/>
      <c r="B89" s="82"/>
      <c r="C89" s="15" t="s">
        <v>9</v>
      </c>
      <c r="D89" s="29">
        <v>307</v>
      </c>
      <c r="E89" s="30">
        <v>160</v>
      </c>
      <c r="F89" s="31">
        <v>1457397.07075</v>
      </c>
      <c r="G89" s="29">
        <v>224</v>
      </c>
      <c r="H89" s="31">
        <v>1208270.8637999999</v>
      </c>
      <c r="I89" s="29">
        <v>123</v>
      </c>
      <c r="J89" s="30">
        <v>79</v>
      </c>
      <c r="K89" s="31">
        <v>44712.044470000001</v>
      </c>
      <c r="L89" s="29">
        <v>64</v>
      </c>
      <c r="M89" s="31">
        <v>21819.766729999999</v>
      </c>
      <c r="N89" s="29">
        <v>430</v>
      </c>
      <c r="O89" s="30">
        <v>239</v>
      </c>
      <c r="P89" s="31">
        <v>1502109.11522</v>
      </c>
      <c r="Q89" s="29">
        <v>288</v>
      </c>
      <c r="R89" s="31">
        <v>1230090.63053</v>
      </c>
      <c r="S89" s="29">
        <f t="shared" si="3"/>
        <v>4747.2217288273614</v>
      </c>
      <c r="T89" s="30">
        <f t="shared" si="4"/>
        <v>363.51255666666668</v>
      </c>
      <c r="U89" s="31">
        <f t="shared" si="5"/>
        <v>3493.2770121395351</v>
      </c>
    </row>
    <row r="90" spans="1:21" ht="15" customHeight="1" x14ac:dyDescent="0.2">
      <c r="A90" s="77" t="s">
        <v>54</v>
      </c>
      <c r="B90" s="80" t="s">
        <v>55</v>
      </c>
      <c r="C90" s="16" t="s">
        <v>79</v>
      </c>
      <c r="D90" s="32">
        <v>109</v>
      </c>
      <c r="E90" s="33">
        <v>212</v>
      </c>
      <c r="F90" s="34">
        <v>102907.36201000001</v>
      </c>
      <c r="G90" s="32">
        <v>36</v>
      </c>
      <c r="H90" s="34">
        <v>1754.67401</v>
      </c>
      <c r="I90" s="32">
        <v>45</v>
      </c>
      <c r="J90" s="33">
        <v>43</v>
      </c>
      <c r="K90" s="34">
        <v>872.81964000000005</v>
      </c>
      <c r="L90" s="32">
        <v>14</v>
      </c>
      <c r="M90" s="34">
        <v>31.098220000000001</v>
      </c>
      <c r="N90" s="46">
        <v>154</v>
      </c>
      <c r="O90" s="47">
        <v>255</v>
      </c>
      <c r="P90" s="48">
        <v>103780.18165000001</v>
      </c>
      <c r="Q90" s="46">
        <v>50</v>
      </c>
      <c r="R90" s="48">
        <v>1785.77223</v>
      </c>
      <c r="S90" s="32">
        <f t="shared" si="3"/>
        <v>944.10423862385335</v>
      </c>
      <c r="T90" s="33">
        <f t="shared" si="4"/>
        <v>19.395992</v>
      </c>
      <c r="U90" s="34">
        <f t="shared" si="5"/>
        <v>673.89728344155856</v>
      </c>
    </row>
    <row r="91" spans="1:21" ht="15" customHeight="1" x14ac:dyDescent="0.2">
      <c r="A91" s="78"/>
      <c r="B91" s="81"/>
      <c r="C91" s="13" t="s">
        <v>80</v>
      </c>
      <c r="D91" s="23">
        <v>69</v>
      </c>
      <c r="E91" s="24">
        <v>84</v>
      </c>
      <c r="F91" s="25">
        <v>4512.7465499999998</v>
      </c>
      <c r="G91" s="23">
        <v>28</v>
      </c>
      <c r="H91" s="25">
        <v>2706.6779900000001</v>
      </c>
      <c r="I91" s="23">
        <v>32</v>
      </c>
      <c r="J91" s="24">
        <v>39</v>
      </c>
      <c r="K91" s="25">
        <v>1090.01639</v>
      </c>
      <c r="L91" s="23">
        <v>8</v>
      </c>
      <c r="M91" s="25">
        <v>131.91451999999998</v>
      </c>
      <c r="N91" s="40">
        <v>101</v>
      </c>
      <c r="O91" s="41">
        <v>123</v>
      </c>
      <c r="P91" s="42">
        <v>5602.7629400000005</v>
      </c>
      <c r="Q91" s="40">
        <v>36</v>
      </c>
      <c r="R91" s="42">
        <v>2838.5925099999999</v>
      </c>
      <c r="S91" s="23">
        <f t="shared" si="3"/>
        <v>65.402123913043482</v>
      </c>
      <c r="T91" s="24">
        <f t="shared" si="4"/>
        <v>34.0630121875</v>
      </c>
      <c r="U91" s="25">
        <f t="shared" si="5"/>
        <v>55.472900396039606</v>
      </c>
    </row>
    <row r="92" spans="1:21" ht="15" customHeight="1" x14ac:dyDescent="0.2">
      <c r="A92" s="78"/>
      <c r="B92" s="81"/>
      <c r="C92" s="13" t="s">
        <v>81</v>
      </c>
      <c r="D92" s="23">
        <v>192</v>
      </c>
      <c r="E92" s="24">
        <v>222</v>
      </c>
      <c r="F92" s="25">
        <v>62168.71155</v>
      </c>
      <c r="G92" s="23">
        <v>112</v>
      </c>
      <c r="H92" s="25">
        <v>34221.797439999995</v>
      </c>
      <c r="I92" s="23">
        <v>56</v>
      </c>
      <c r="J92" s="24">
        <v>42</v>
      </c>
      <c r="K92" s="25">
        <v>1934.9246599999999</v>
      </c>
      <c r="L92" s="23">
        <v>18</v>
      </c>
      <c r="M92" s="25">
        <v>214.93903</v>
      </c>
      <c r="N92" s="40">
        <v>248</v>
      </c>
      <c r="O92" s="41">
        <v>264</v>
      </c>
      <c r="P92" s="42">
        <v>64103.636210000004</v>
      </c>
      <c r="Q92" s="40">
        <v>130</v>
      </c>
      <c r="R92" s="42">
        <v>34436.736469999996</v>
      </c>
      <c r="S92" s="23">
        <f t="shared" si="3"/>
        <v>323.79537265624998</v>
      </c>
      <c r="T92" s="24">
        <f t="shared" si="4"/>
        <v>34.552226071428571</v>
      </c>
      <c r="U92" s="25">
        <f t="shared" si="5"/>
        <v>258.48240407258066</v>
      </c>
    </row>
    <row r="93" spans="1:21" ht="15" customHeight="1" x14ac:dyDescent="0.2">
      <c r="A93" s="78"/>
      <c r="B93" s="81"/>
      <c r="C93" s="13" t="s">
        <v>82</v>
      </c>
      <c r="D93" s="23">
        <v>161</v>
      </c>
      <c r="E93" s="24">
        <v>87</v>
      </c>
      <c r="F93" s="25">
        <v>52899.678810000005</v>
      </c>
      <c r="G93" s="23">
        <v>95</v>
      </c>
      <c r="H93" s="25">
        <v>33735.144619999999</v>
      </c>
      <c r="I93" s="23">
        <v>77</v>
      </c>
      <c r="J93" s="24">
        <v>50</v>
      </c>
      <c r="K93" s="25">
        <v>2881.5463399999999</v>
      </c>
      <c r="L93" s="23">
        <v>29</v>
      </c>
      <c r="M93" s="25">
        <v>977.37003000000004</v>
      </c>
      <c r="N93" s="40">
        <v>238</v>
      </c>
      <c r="O93" s="41">
        <v>137</v>
      </c>
      <c r="P93" s="42">
        <v>55781.225149999998</v>
      </c>
      <c r="Q93" s="40">
        <v>124</v>
      </c>
      <c r="R93" s="42">
        <v>34712.514649999997</v>
      </c>
      <c r="S93" s="23">
        <f t="shared" si="3"/>
        <v>328.56943360248448</v>
      </c>
      <c r="T93" s="24">
        <f t="shared" si="4"/>
        <v>37.422679740259738</v>
      </c>
      <c r="U93" s="25">
        <f t="shared" si="5"/>
        <v>234.37489558823529</v>
      </c>
    </row>
    <row r="94" spans="1:21" ht="15" customHeight="1" x14ac:dyDescent="0.2">
      <c r="A94" s="78"/>
      <c r="B94" s="81"/>
      <c r="C94" s="14" t="s">
        <v>83</v>
      </c>
      <c r="D94" s="26">
        <v>371</v>
      </c>
      <c r="E94" s="27">
        <v>256</v>
      </c>
      <c r="F94" s="28">
        <v>452533.88402</v>
      </c>
      <c r="G94" s="26">
        <v>224</v>
      </c>
      <c r="H94" s="28">
        <v>295409.32485999999</v>
      </c>
      <c r="I94" s="26">
        <v>696</v>
      </c>
      <c r="J94" s="27">
        <v>335</v>
      </c>
      <c r="K94" s="28">
        <v>243529.91422999999</v>
      </c>
      <c r="L94" s="26">
        <v>409</v>
      </c>
      <c r="M94" s="28">
        <v>130611.34619</v>
      </c>
      <c r="N94" s="43">
        <v>1067</v>
      </c>
      <c r="O94" s="44">
        <v>591</v>
      </c>
      <c r="P94" s="45">
        <v>696063.79824999999</v>
      </c>
      <c r="Q94" s="43">
        <v>633</v>
      </c>
      <c r="R94" s="45">
        <v>426020.67105</v>
      </c>
      <c r="S94" s="26">
        <f t="shared" si="3"/>
        <v>1219.7678814555256</v>
      </c>
      <c r="T94" s="27">
        <f t="shared" si="4"/>
        <v>349.89930205459768</v>
      </c>
      <c r="U94" s="28">
        <f t="shared" si="5"/>
        <v>652.35594962511709</v>
      </c>
    </row>
    <row r="95" spans="1:21" ht="15" customHeight="1" x14ac:dyDescent="0.2">
      <c r="A95" s="79"/>
      <c r="B95" s="82"/>
      <c r="C95" s="15" t="s">
        <v>9</v>
      </c>
      <c r="D95" s="29">
        <v>902</v>
      </c>
      <c r="E95" s="30">
        <v>861</v>
      </c>
      <c r="F95" s="31">
        <v>675022.38294000004</v>
      </c>
      <c r="G95" s="29">
        <v>495</v>
      </c>
      <c r="H95" s="31">
        <v>367827.61892000004</v>
      </c>
      <c r="I95" s="29">
        <v>906</v>
      </c>
      <c r="J95" s="30">
        <v>509</v>
      </c>
      <c r="K95" s="31">
        <v>250309.22125999999</v>
      </c>
      <c r="L95" s="29">
        <v>478</v>
      </c>
      <c r="M95" s="31">
        <v>131966.66798999999</v>
      </c>
      <c r="N95" s="29">
        <v>1808</v>
      </c>
      <c r="O95" s="30">
        <v>1370</v>
      </c>
      <c r="P95" s="31">
        <v>925331.60420000006</v>
      </c>
      <c r="Q95" s="29">
        <v>973</v>
      </c>
      <c r="R95" s="31">
        <v>499794.28691000002</v>
      </c>
      <c r="S95" s="29">
        <f t="shared" si="3"/>
        <v>748.36184361419078</v>
      </c>
      <c r="T95" s="30">
        <f t="shared" si="4"/>
        <v>276.27949366445915</v>
      </c>
      <c r="U95" s="31">
        <f t="shared" si="5"/>
        <v>511.79845365044253</v>
      </c>
    </row>
    <row r="96" spans="1:21" ht="15" customHeight="1" x14ac:dyDescent="0.2">
      <c r="A96" s="77" t="s">
        <v>56</v>
      </c>
      <c r="B96" s="80" t="s">
        <v>57</v>
      </c>
      <c r="C96" s="16" t="s">
        <v>79</v>
      </c>
      <c r="D96" s="32">
        <v>52</v>
      </c>
      <c r="E96" s="33">
        <v>108</v>
      </c>
      <c r="F96" s="34">
        <v>2940.9755</v>
      </c>
      <c r="G96" s="32">
        <v>22</v>
      </c>
      <c r="H96" s="34">
        <v>439.77852000000001</v>
      </c>
      <c r="I96" s="32">
        <v>35</v>
      </c>
      <c r="J96" s="33">
        <v>24</v>
      </c>
      <c r="K96" s="34">
        <v>517.18204000000003</v>
      </c>
      <c r="L96" s="32">
        <v>19</v>
      </c>
      <c r="M96" s="34">
        <v>261.32702999999998</v>
      </c>
      <c r="N96" s="46">
        <v>87</v>
      </c>
      <c r="O96" s="47">
        <v>132</v>
      </c>
      <c r="P96" s="48">
        <v>3458.1575400000002</v>
      </c>
      <c r="Q96" s="46">
        <v>41</v>
      </c>
      <c r="R96" s="48">
        <v>701.10554999999999</v>
      </c>
      <c r="S96" s="32">
        <f t="shared" si="3"/>
        <v>56.557221153846157</v>
      </c>
      <c r="T96" s="33">
        <f t="shared" si="4"/>
        <v>14.776629714285715</v>
      </c>
      <c r="U96" s="34">
        <f t="shared" si="5"/>
        <v>39.748937241379309</v>
      </c>
    </row>
    <row r="97" spans="1:21" ht="15" customHeight="1" x14ac:dyDescent="0.2">
      <c r="A97" s="78"/>
      <c r="B97" s="81"/>
      <c r="C97" s="13" t="s">
        <v>80</v>
      </c>
      <c r="D97" s="23">
        <v>38</v>
      </c>
      <c r="E97" s="24">
        <v>37</v>
      </c>
      <c r="F97" s="25">
        <v>1564.32879</v>
      </c>
      <c r="G97" s="23">
        <v>17</v>
      </c>
      <c r="H97" s="25">
        <v>740.55209000000002</v>
      </c>
      <c r="I97" s="23">
        <v>22</v>
      </c>
      <c r="J97" s="24">
        <v>21</v>
      </c>
      <c r="K97" s="25">
        <v>623.94179000000008</v>
      </c>
      <c r="L97" s="23">
        <v>7</v>
      </c>
      <c r="M97" s="25">
        <v>38.148440000000001</v>
      </c>
      <c r="N97" s="40">
        <v>60</v>
      </c>
      <c r="O97" s="41">
        <v>58</v>
      </c>
      <c r="P97" s="42">
        <v>2188.2705799999999</v>
      </c>
      <c r="Q97" s="40">
        <v>24</v>
      </c>
      <c r="R97" s="42">
        <v>778.70053000000007</v>
      </c>
      <c r="S97" s="23">
        <f t="shared" si="3"/>
        <v>41.166547105263156</v>
      </c>
      <c r="T97" s="24">
        <f t="shared" si="4"/>
        <v>28.360990454545458</v>
      </c>
      <c r="U97" s="25">
        <f t="shared" si="5"/>
        <v>36.471176333333332</v>
      </c>
    </row>
    <row r="98" spans="1:21" ht="15" customHeight="1" x14ac:dyDescent="0.2">
      <c r="A98" s="78"/>
      <c r="B98" s="81"/>
      <c r="C98" s="13" t="s">
        <v>81</v>
      </c>
      <c r="D98" s="23">
        <v>109</v>
      </c>
      <c r="E98" s="24">
        <v>72</v>
      </c>
      <c r="F98" s="25">
        <v>12850.90308</v>
      </c>
      <c r="G98" s="23">
        <v>73</v>
      </c>
      <c r="H98" s="25">
        <v>5044.4311600000001</v>
      </c>
      <c r="I98" s="23">
        <v>47</v>
      </c>
      <c r="J98" s="24">
        <v>23</v>
      </c>
      <c r="K98" s="25">
        <v>1246.42849</v>
      </c>
      <c r="L98" s="23">
        <v>27</v>
      </c>
      <c r="M98" s="25">
        <v>484.63352000000003</v>
      </c>
      <c r="N98" s="40">
        <v>156</v>
      </c>
      <c r="O98" s="41">
        <v>95</v>
      </c>
      <c r="P98" s="42">
        <v>14097.33157</v>
      </c>
      <c r="Q98" s="40">
        <v>100</v>
      </c>
      <c r="R98" s="42">
        <v>5529.0646799999995</v>
      </c>
      <c r="S98" s="23">
        <f t="shared" si="3"/>
        <v>117.89819339449541</v>
      </c>
      <c r="T98" s="24">
        <f t="shared" si="4"/>
        <v>26.519755106382981</v>
      </c>
      <c r="U98" s="25">
        <f t="shared" si="5"/>
        <v>90.367510064102561</v>
      </c>
    </row>
    <row r="99" spans="1:21" ht="15" customHeight="1" x14ac:dyDescent="0.2">
      <c r="A99" s="78"/>
      <c r="B99" s="81"/>
      <c r="C99" s="13" t="s">
        <v>82</v>
      </c>
      <c r="D99" s="23">
        <v>65</v>
      </c>
      <c r="E99" s="24">
        <v>36</v>
      </c>
      <c r="F99" s="25">
        <v>11975.156359999999</v>
      </c>
      <c r="G99" s="23">
        <v>37</v>
      </c>
      <c r="H99" s="25">
        <v>9071.9289399999998</v>
      </c>
      <c r="I99" s="23">
        <v>38</v>
      </c>
      <c r="J99" s="24">
        <v>20</v>
      </c>
      <c r="K99" s="25">
        <v>1650.1654199999998</v>
      </c>
      <c r="L99" s="23">
        <v>23</v>
      </c>
      <c r="M99" s="25">
        <v>849.38569999999993</v>
      </c>
      <c r="N99" s="40">
        <v>103</v>
      </c>
      <c r="O99" s="41">
        <v>56</v>
      </c>
      <c r="P99" s="42">
        <v>13625.32178</v>
      </c>
      <c r="Q99" s="40">
        <v>60</v>
      </c>
      <c r="R99" s="42">
        <v>9921.3146400000005</v>
      </c>
      <c r="S99" s="23">
        <f t="shared" si="3"/>
        <v>184.23317476923074</v>
      </c>
      <c r="T99" s="24">
        <f t="shared" si="4"/>
        <v>43.425405789473679</v>
      </c>
      <c r="U99" s="25">
        <f t="shared" si="5"/>
        <v>132.28467747572816</v>
      </c>
    </row>
    <row r="100" spans="1:21" ht="15" customHeight="1" x14ac:dyDescent="0.2">
      <c r="A100" s="78"/>
      <c r="B100" s="81"/>
      <c r="C100" s="14" t="s">
        <v>83</v>
      </c>
      <c r="D100" s="26">
        <v>135</v>
      </c>
      <c r="E100" s="27">
        <v>66</v>
      </c>
      <c r="F100" s="28">
        <v>145176.59041</v>
      </c>
      <c r="G100" s="26">
        <v>88</v>
      </c>
      <c r="H100" s="28">
        <v>69368.547550000003</v>
      </c>
      <c r="I100" s="26">
        <v>430</v>
      </c>
      <c r="J100" s="27">
        <v>115</v>
      </c>
      <c r="K100" s="28">
        <v>147705.5147</v>
      </c>
      <c r="L100" s="26">
        <v>332</v>
      </c>
      <c r="M100" s="28">
        <v>119437.95835</v>
      </c>
      <c r="N100" s="43">
        <v>565</v>
      </c>
      <c r="O100" s="44">
        <v>181</v>
      </c>
      <c r="P100" s="45">
        <v>292882.10511</v>
      </c>
      <c r="Q100" s="43">
        <v>420</v>
      </c>
      <c r="R100" s="45">
        <v>188806.50590000002</v>
      </c>
      <c r="S100" s="26">
        <f t="shared" si="3"/>
        <v>1075.3821511851852</v>
      </c>
      <c r="T100" s="27">
        <f t="shared" si="4"/>
        <v>343.50119697674421</v>
      </c>
      <c r="U100" s="28">
        <f t="shared" si="5"/>
        <v>518.37540727433634</v>
      </c>
    </row>
    <row r="101" spans="1:21" ht="15" customHeight="1" x14ac:dyDescent="0.2">
      <c r="A101" s="79"/>
      <c r="B101" s="82"/>
      <c r="C101" s="15" t="s">
        <v>9</v>
      </c>
      <c r="D101" s="29">
        <v>399</v>
      </c>
      <c r="E101" s="30">
        <v>319</v>
      </c>
      <c r="F101" s="31">
        <v>174507.95413999999</v>
      </c>
      <c r="G101" s="29">
        <v>237</v>
      </c>
      <c r="H101" s="31">
        <v>84665.238259999998</v>
      </c>
      <c r="I101" s="29">
        <v>572</v>
      </c>
      <c r="J101" s="30">
        <v>203</v>
      </c>
      <c r="K101" s="31">
        <v>151743.23243999999</v>
      </c>
      <c r="L101" s="29">
        <v>408</v>
      </c>
      <c r="M101" s="31">
        <v>121071.45304000001</v>
      </c>
      <c r="N101" s="29">
        <v>971</v>
      </c>
      <c r="O101" s="30">
        <v>522</v>
      </c>
      <c r="P101" s="31">
        <v>326251.18657999998</v>
      </c>
      <c r="Q101" s="29">
        <v>645</v>
      </c>
      <c r="R101" s="31">
        <v>205736.69130000001</v>
      </c>
      <c r="S101" s="29">
        <f t="shared" si="3"/>
        <v>437.36329358395989</v>
      </c>
      <c r="T101" s="30">
        <f t="shared" si="4"/>
        <v>265.2853713986014</v>
      </c>
      <c r="U101" s="31">
        <f t="shared" si="5"/>
        <v>335.99504282183312</v>
      </c>
    </row>
    <row r="102" spans="1:21" ht="15" customHeight="1" x14ac:dyDescent="0.2">
      <c r="A102" s="77" t="s">
        <v>58</v>
      </c>
      <c r="B102" s="80" t="s">
        <v>59</v>
      </c>
      <c r="C102" s="16" t="s">
        <v>79</v>
      </c>
      <c r="D102" s="32">
        <v>2</v>
      </c>
      <c r="E102" s="33">
        <v>13</v>
      </c>
      <c r="F102" s="34">
        <v>1114.47669</v>
      </c>
      <c r="G102" s="32">
        <v>1</v>
      </c>
      <c r="H102" s="34">
        <v>863.55176000000006</v>
      </c>
      <c r="I102" s="32">
        <v>1</v>
      </c>
      <c r="J102" s="33">
        <v>0</v>
      </c>
      <c r="K102" s="34">
        <v>1.9629999999999998E-2</v>
      </c>
      <c r="L102" s="32">
        <v>1</v>
      </c>
      <c r="M102" s="34">
        <v>1.9629999999999998E-2</v>
      </c>
      <c r="N102" s="46">
        <v>3</v>
      </c>
      <c r="O102" s="47">
        <v>13</v>
      </c>
      <c r="P102" s="48">
        <v>1114.49632</v>
      </c>
      <c r="Q102" s="46">
        <v>2</v>
      </c>
      <c r="R102" s="48">
        <v>863.57139000000006</v>
      </c>
      <c r="S102" s="32">
        <f t="shared" si="3"/>
        <v>557.23834499999998</v>
      </c>
      <c r="T102" s="33">
        <f t="shared" si="4"/>
        <v>1.9629999999999998E-2</v>
      </c>
      <c r="U102" s="34">
        <f t="shared" si="5"/>
        <v>371.4987733333333</v>
      </c>
    </row>
    <row r="103" spans="1:21" ht="15" customHeight="1" x14ac:dyDescent="0.2">
      <c r="A103" s="78"/>
      <c r="B103" s="81"/>
      <c r="C103" s="13" t="s">
        <v>80</v>
      </c>
      <c r="D103" s="23">
        <v>0</v>
      </c>
      <c r="E103" s="24">
        <v>0</v>
      </c>
      <c r="F103" s="25">
        <v>0</v>
      </c>
      <c r="G103" s="23">
        <v>0</v>
      </c>
      <c r="H103" s="25">
        <v>0</v>
      </c>
      <c r="I103" s="23">
        <v>1</v>
      </c>
      <c r="J103" s="24">
        <v>1</v>
      </c>
      <c r="K103" s="25">
        <v>31.69211</v>
      </c>
      <c r="L103" s="23">
        <v>0</v>
      </c>
      <c r="M103" s="25">
        <v>0</v>
      </c>
      <c r="N103" s="40">
        <v>1</v>
      </c>
      <c r="O103" s="41">
        <v>1</v>
      </c>
      <c r="P103" s="42">
        <v>31.69211</v>
      </c>
      <c r="Q103" s="40">
        <v>0</v>
      </c>
      <c r="R103" s="42">
        <v>0</v>
      </c>
      <c r="S103" s="23"/>
      <c r="T103" s="24">
        <f t="shared" si="4"/>
        <v>31.69211</v>
      </c>
      <c r="U103" s="25">
        <f t="shared" si="5"/>
        <v>31.69211</v>
      </c>
    </row>
    <row r="104" spans="1:21" ht="15" customHeight="1" x14ac:dyDescent="0.2">
      <c r="A104" s="78"/>
      <c r="B104" s="81"/>
      <c r="C104" s="13" t="s">
        <v>81</v>
      </c>
      <c r="D104" s="23">
        <v>0</v>
      </c>
      <c r="E104" s="24">
        <v>0</v>
      </c>
      <c r="F104" s="25">
        <v>0</v>
      </c>
      <c r="G104" s="23">
        <v>0</v>
      </c>
      <c r="H104" s="25">
        <v>0</v>
      </c>
      <c r="I104" s="23">
        <v>0</v>
      </c>
      <c r="J104" s="24">
        <v>0</v>
      </c>
      <c r="K104" s="25">
        <v>0</v>
      </c>
      <c r="L104" s="23">
        <v>0</v>
      </c>
      <c r="M104" s="25">
        <v>0</v>
      </c>
      <c r="N104" s="40">
        <v>0</v>
      </c>
      <c r="O104" s="41">
        <v>0</v>
      </c>
      <c r="P104" s="42">
        <v>0</v>
      </c>
      <c r="Q104" s="40">
        <v>0</v>
      </c>
      <c r="R104" s="42">
        <v>0</v>
      </c>
      <c r="S104" s="23"/>
      <c r="T104" s="24"/>
      <c r="U104" s="25"/>
    </row>
    <row r="105" spans="1:21" ht="15" customHeight="1" x14ac:dyDescent="0.2">
      <c r="A105" s="78"/>
      <c r="B105" s="81"/>
      <c r="C105" s="13" t="s">
        <v>82</v>
      </c>
      <c r="D105" s="23">
        <v>1</v>
      </c>
      <c r="E105" s="24">
        <v>0</v>
      </c>
      <c r="F105" s="25">
        <v>16.929349999999999</v>
      </c>
      <c r="G105" s="23">
        <v>1</v>
      </c>
      <c r="H105" s="25">
        <v>16.929349999999999</v>
      </c>
      <c r="I105" s="23">
        <v>0</v>
      </c>
      <c r="J105" s="24">
        <v>0</v>
      </c>
      <c r="K105" s="25">
        <v>0</v>
      </c>
      <c r="L105" s="23">
        <v>0</v>
      </c>
      <c r="M105" s="25">
        <v>0</v>
      </c>
      <c r="N105" s="40">
        <v>1</v>
      </c>
      <c r="O105" s="41">
        <v>0</v>
      </c>
      <c r="P105" s="42">
        <v>16.929349999999999</v>
      </c>
      <c r="Q105" s="40">
        <v>1</v>
      </c>
      <c r="R105" s="42">
        <v>16.929349999999999</v>
      </c>
      <c r="S105" s="23">
        <f t="shared" si="3"/>
        <v>16.929349999999999</v>
      </c>
      <c r="T105" s="24"/>
      <c r="U105" s="25">
        <f t="shared" si="5"/>
        <v>16.929349999999999</v>
      </c>
    </row>
    <row r="106" spans="1:21" ht="15" customHeight="1" x14ac:dyDescent="0.2">
      <c r="A106" s="78"/>
      <c r="B106" s="81"/>
      <c r="C106" s="14" t="s">
        <v>83</v>
      </c>
      <c r="D106" s="26">
        <v>4</v>
      </c>
      <c r="E106" s="27">
        <v>8</v>
      </c>
      <c r="F106" s="28">
        <v>4509.0556200000001</v>
      </c>
      <c r="G106" s="26">
        <v>3</v>
      </c>
      <c r="H106" s="28">
        <v>21.000169999999997</v>
      </c>
      <c r="I106" s="26">
        <v>6</v>
      </c>
      <c r="J106" s="27">
        <v>3</v>
      </c>
      <c r="K106" s="28">
        <v>2981.1754700000001</v>
      </c>
      <c r="L106" s="26">
        <v>3</v>
      </c>
      <c r="M106" s="28">
        <v>2274.6272899999999</v>
      </c>
      <c r="N106" s="43">
        <v>10</v>
      </c>
      <c r="O106" s="44">
        <v>11</v>
      </c>
      <c r="P106" s="45">
        <v>7490.2310900000002</v>
      </c>
      <c r="Q106" s="43">
        <v>6</v>
      </c>
      <c r="R106" s="45">
        <v>2295.6274600000002</v>
      </c>
      <c r="S106" s="26">
        <f t="shared" si="3"/>
        <v>1127.263905</v>
      </c>
      <c r="T106" s="27">
        <f t="shared" si="4"/>
        <v>496.86257833333337</v>
      </c>
      <c r="U106" s="28">
        <f t="shared" si="5"/>
        <v>749.02310899999998</v>
      </c>
    </row>
    <row r="107" spans="1:21" ht="15" customHeight="1" x14ac:dyDescent="0.2">
      <c r="A107" s="79"/>
      <c r="B107" s="82"/>
      <c r="C107" s="15" t="s">
        <v>9</v>
      </c>
      <c r="D107" s="29">
        <v>7</v>
      </c>
      <c r="E107" s="30">
        <v>21</v>
      </c>
      <c r="F107" s="31">
        <v>5640.4616599999999</v>
      </c>
      <c r="G107" s="29">
        <v>5</v>
      </c>
      <c r="H107" s="31">
        <v>901.48128000000008</v>
      </c>
      <c r="I107" s="29">
        <v>8</v>
      </c>
      <c r="J107" s="30">
        <v>4</v>
      </c>
      <c r="K107" s="31">
        <v>3012.8872099999999</v>
      </c>
      <c r="L107" s="29">
        <v>4</v>
      </c>
      <c r="M107" s="31">
        <v>2274.6469200000001</v>
      </c>
      <c r="N107" s="29">
        <v>15</v>
      </c>
      <c r="O107" s="30">
        <v>25</v>
      </c>
      <c r="P107" s="31">
        <v>8653.3488699999998</v>
      </c>
      <c r="Q107" s="29">
        <v>9</v>
      </c>
      <c r="R107" s="31">
        <v>3176.1282000000001</v>
      </c>
      <c r="S107" s="29">
        <f t="shared" si="3"/>
        <v>805.78023714285712</v>
      </c>
      <c r="T107" s="30">
        <f t="shared" si="4"/>
        <v>376.61090124999998</v>
      </c>
      <c r="U107" s="31">
        <f t="shared" si="5"/>
        <v>576.88992466666662</v>
      </c>
    </row>
    <row r="108" spans="1:21" ht="15" customHeight="1" x14ac:dyDescent="0.2">
      <c r="A108" s="77" t="s">
        <v>60</v>
      </c>
      <c r="B108" s="80" t="s">
        <v>61</v>
      </c>
      <c r="C108" s="16" t="s">
        <v>79</v>
      </c>
      <c r="D108" s="32">
        <v>8</v>
      </c>
      <c r="E108" s="33">
        <v>69</v>
      </c>
      <c r="F108" s="34">
        <v>963.9460600000001</v>
      </c>
      <c r="G108" s="32">
        <v>4</v>
      </c>
      <c r="H108" s="34">
        <v>111.07777</v>
      </c>
      <c r="I108" s="32">
        <v>1</v>
      </c>
      <c r="J108" s="33">
        <v>1</v>
      </c>
      <c r="K108" s="34">
        <v>0.52294000000000007</v>
      </c>
      <c r="L108" s="32">
        <v>0</v>
      </c>
      <c r="M108" s="34">
        <v>0</v>
      </c>
      <c r="N108" s="46">
        <v>9</v>
      </c>
      <c r="O108" s="47">
        <v>70</v>
      </c>
      <c r="P108" s="48">
        <v>964.46900000000005</v>
      </c>
      <c r="Q108" s="46">
        <v>4</v>
      </c>
      <c r="R108" s="48">
        <v>111.07777</v>
      </c>
      <c r="S108" s="32">
        <f t="shared" si="3"/>
        <v>120.49325750000001</v>
      </c>
      <c r="T108" s="33">
        <f t="shared" si="4"/>
        <v>0.52294000000000007</v>
      </c>
      <c r="U108" s="34">
        <f t="shared" si="5"/>
        <v>107.16322222222223</v>
      </c>
    </row>
    <row r="109" spans="1:21" ht="15" customHeight="1" x14ac:dyDescent="0.2">
      <c r="A109" s="78"/>
      <c r="B109" s="81"/>
      <c r="C109" s="13" t="s">
        <v>80</v>
      </c>
      <c r="D109" s="23">
        <v>4</v>
      </c>
      <c r="E109" s="24">
        <v>14</v>
      </c>
      <c r="F109" s="25">
        <v>4740.5988200000002</v>
      </c>
      <c r="G109" s="23">
        <v>1</v>
      </c>
      <c r="H109" s="25">
        <v>6.6096499999999994</v>
      </c>
      <c r="I109" s="23">
        <v>2</v>
      </c>
      <c r="J109" s="24">
        <v>7</v>
      </c>
      <c r="K109" s="25">
        <v>27.294820000000001</v>
      </c>
      <c r="L109" s="23">
        <v>0</v>
      </c>
      <c r="M109" s="25">
        <v>0</v>
      </c>
      <c r="N109" s="40">
        <v>6</v>
      </c>
      <c r="O109" s="41">
        <v>21</v>
      </c>
      <c r="P109" s="42">
        <v>4767.8936399999993</v>
      </c>
      <c r="Q109" s="40">
        <v>1</v>
      </c>
      <c r="R109" s="42">
        <v>6.6096499999999994</v>
      </c>
      <c r="S109" s="23">
        <f t="shared" si="3"/>
        <v>1185.149705</v>
      </c>
      <c r="T109" s="24">
        <f t="shared" si="4"/>
        <v>13.647410000000001</v>
      </c>
      <c r="U109" s="25">
        <f t="shared" si="5"/>
        <v>794.64893999999993</v>
      </c>
    </row>
    <row r="110" spans="1:21" ht="15" customHeight="1" x14ac:dyDescent="0.2">
      <c r="A110" s="78"/>
      <c r="B110" s="81"/>
      <c r="C110" s="13" t="s">
        <v>81</v>
      </c>
      <c r="D110" s="23">
        <v>12</v>
      </c>
      <c r="E110" s="24">
        <v>33</v>
      </c>
      <c r="F110" s="25">
        <v>2119.6617200000001</v>
      </c>
      <c r="G110" s="23">
        <v>8</v>
      </c>
      <c r="H110" s="25">
        <v>1470.0029999999999</v>
      </c>
      <c r="I110" s="23">
        <v>5</v>
      </c>
      <c r="J110" s="24">
        <v>3</v>
      </c>
      <c r="K110" s="25">
        <v>154.50198999999998</v>
      </c>
      <c r="L110" s="23">
        <v>4</v>
      </c>
      <c r="M110" s="25">
        <v>154.26395000000002</v>
      </c>
      <c r="N110" s="40">
        <v>17</v>
      </c>
      <c r="O110" s="41">
        <v>36</v>
      </c>
      <c r="P110" s="42">
        <v>2274.1637099999998</v>
      </c>
      <c r="Q110" s="40">
        <v>12</v>
      </c>
      <c r="R110" s="42">
        <v>1624.26695</v>
      </c>
      <c r="S110" s="23">
        <f t="shared" si="3"/>
        <v>176.63847666666666</v>
      </c>
      <c r="T110" s="24">
        <f t="shared" si="4"/>
        <v>30.900397999999996</v>
      </c>
      <c r="U110" s="25">
        <f t="shared" si="5"/>
        <v>133.77433588235294</v>
      </c>
    </row>
    <row r="111" spans="1:21" ht="15" customHeight="1" x14ac:dyDescent="0.2">
      <c r="A111" s="78"/>
      <c r="B111" s="81"/>
      <c r="C111" s="13" t="s">
        <v>82</v>
      </c>
      <c r="D111" s="23">
        <v>8</v>
      </c>
      <c r="E111" s="24">
        <v>30</v>
      </c>
      <c r="F111" s="25">
        <v>2113.0204900000003</v>
      </c>
      <c r="G111" s="23">
        <v>2</v>
      </c>
      <c r="H111" s="25">
        <v>13.83906</v>
      </c>
      <c r="I111" s="23">
        <v>5</v>
      </c>
      <c r="J111" s="24">
        <v>3</v>
      </c>
      <c r="K111" s="25">
        <v>194.75191000000001</v>
      </c>
      <c r="L111" s="23">
        <v>2</v>
      </c>
      <c r="M111" s="25">
        <v>17.795939999999998</v>
      </c>
      <c r="N111" s="40">
        <v>13</v>
      </c>
      <c r="O111" s="41">
        <v>33</v>
      </c>
      <c r="P111" s="42">
        <v>2307.7723999999998</v>
      </c>
      <c r="Q111" s="40">
        <v>4</v>
      </c>
      <c r="R111" s="42">
        <v>31.635000000000002</v>
      </c>
      <c r="S111" s="23">
        <f t="shared" si="3"/>
        <v>264.12756125000004</v>
      </c>
      <c r="T111" s="24">
        <f t="shared" si="4"/>
        <v>38.950382000000005</v>
      </c>
      <c r="U111" s="25">
        <f t="shared" si="5"/>
        <v>177.52095384615384</v>
      </c>
    </row>
    <row r="112" spans="1:21" ht="15" customHeight="1" x14ac:dyDescent="0.2">
      <c r="A112" s="78"/>
      <c r="B112" s="81"/>
      <c r="C112" s="14" t="s">
        <v>83</v>
      </c>
      <c r="D112" s="26">
        <v>13</v>
      </c>
      <c r="E112" s="27">
        <v>30</v>
      </c>
      <c r="F112" s="28">
        <v>3479.4201800000001</v>
      </c>
      <c r="G112" s="26">
        <v>3</v>
      </c>
      <c r="H112" s="28">
        <v>318.33322999999996</v>
      </c>
      <c r="I112" s="26">
        <v>30</v>
      </c>
      <c r="J112" s="27">
        <v>15</v>
      </c>
      <c r="K112" s="28">
        <v>21030.751219999998</v>
      </c>
      <c r="L112" s="26">
        <v>18</v>
      </c>
      <c r="M112" s="28">
        <v>4188.4365699999998</v>
      </c>
      <c r="N112" s="43">
        <v>43</v>
      </c>
      <c r="O112" s="44">
        <v>45</v>
      </c>
      <c r="P112" s="45">
        <v>24510.171399999999</v>
      </c>
      <c r="Q112" s="43">
        <v>21</v>
      </c>
      <c r="R112" s="45">
        <v>4506.7698</v>
      </c>
      <c r="S112" s="26">
        <f t="shared" si="3"/>
        <v>267.64770615384617</v>
      </c>
      <c r="T112" s="27">
        <f t="shared" si="4"/>
        <v>701.02504066666665</v>
      </c>
      <c r="U112" s="28">
        <f t="shared" si="5"/>
        <v>570.00398604651161</v>
      </c>
    </row>
    <row r="113" spans="1:21" ht="15" customHeight="1" x14ac:dyDescent="0.2">
      <c r="A113" s="79"/>
      <c r="B113" s="82"/>
      <c r="C113" s="15" t="s">
        <v>9</v>
      </c>
      <c r="D113" s="29">
        <v>45</v>
      </c>
      <c r="E113" s="30">
        <v>176</v>
      </c>
      <c r="F113" s="31">
        <v>13416.647269999999</v>
      </c>
      <c r="G113" s="29">
        <v>18</v>
      </c>
      <c r="H113" s="31">
        <v>1919.8627099999999</v>
      </c>
      <c r="I113" s="29">
        <v>43</v>
      </c>
      <c r="J113" s="30">
        <v>29</v>
      </c>
      <c r="K113" s="31">
        <v>21407.82288</v>
      </c>
      <c r="L113" s="29">
        <v>24</v>
      </c>
      <c r="M113" s="31">
        <v>4360.4964600000003</v>
      </c>
      <c r="N113" s="29">
        <v>88</v>
      </c>
      <c r="O113" s="30">
        <v>205</v>
      </c>
      <c r="P113" s="31">
        <v>34824.470150000001</v>
      </c>
      <c r="Q113" s="29">
        <v>42</v>
      </c>
      <c r="R113" s="31">
        <v>6280.3591699999997</v>
      </c>
      <c r="S113" s="29">
        <f t="shared" si="3"/>
        <v>298.14771711111109</v>
      </c>
      <c r="T113" s="30">
        <f t="shared" si="4"/>
        <v>497.85634604651165</v>
      </c>
      <c r="U113" s="31">
        <f t="shared" si="5"/>
        <v>395.73261534090909</v>
      </c>
    </row>
    <row r="114" spans="1:21" ht="15" customHeight="1" x14ac:dyDescent="0.2">
      <c r="A114" s="77" t="s">
        <v>62</v>
      </c>
      <c r="B114" s="80" t="s">
        <v>63</v>
      </c>
      <c r="C114" s="16" t="s">
        <v>79</v>
      </c>
      <c r="D114" s="32">
        <v>3</v>
      </c>
      <c r="E114" s="33">
        <v>3</v>
      </c>
      <c r="F114" s="34">
        <v>50.387089999999993</v>
      </c>
      <c r="G114" s="32">
        <v>1</v>
      </c>
      <c r="H114" s="34">
        <v>6.5814700000000004</v>
      </c>
      <c r="I114" s="32">
        <v>16</v>
      </c>
      <c r="J114" s="33">
        <v>37</v>
      </c>
      <c r="K114" s="34">
        <v>372.65064000000001</v>
      </c>
      <c r="L114" s="32">
        <v>1</v>
      </c>
      <c r="M114" s="34">
        <v>0.875</v>
      </c>
      <c r="N114" s="46">
        <v>19</v>
      </c>
      <c r="O114" s="47">
        <v>40</v>
      </c>
      <c r="P114" s="48">
        <v>423.03772999999995</v>
      </c>
      <c r="Q114" s="46">
        <v>2</v>
      </c>
      <c r="R114" s="48">
        <v>7.4564700000000004</v>
      </c>
      <c r="S114" s="32">
        <f t="shared" si="3"/>
        <v>16.795696666666664</v>
      </c>
      <c r="T114" s="33">
        <f t="shared" si="4"/>
        <v>23.290665000000001</v>
      </c>
      <c r="U114" s="34">
        <f t="shared" si="5"/>
        <v>22.265143684210525</v>
      </c>
    </row>
    <row r="115" spans="1:21" ht="15" customHeight="1" x14ac:dyDescent="0.2">
      <c r="A115" s="78"/>
      <c r="B115" s="81"/>
      <c r="C115" s="13" t="s">
        <v>80</v>
      </c>
      <c r="D115" s="23">
        <v>8</v>
      </c>
      <c r="E115" s="24">
        <v>14</v>
      </c>
      <c r="F115" s="25">
        <v>389.28249</v>
      </c>
      <c r="G115" s="23">
        <v>4</v>
      </c>
      <c r="H115" s="25">
        <v>75.42016000000001</v>
      </c>
      <c r="I115" s="23">
        <v>8</v>
      </c>
      <c r="J115" s="24">
        <v>8</v>
      </c>
      <c r="K115" s="25">
        <v>139.59466</v>
      </c>
      <c r="L115" s="23">
        <v>2</v>
      </c>
      <c r="M115" s="25">
        <v>9.8872700000000009</v>
      </c>
      <c r="N115" s="40">
        <v>16</v>
      </c>
      <c r="O115" s="41">
        <v>22</v>
      </c>
      <c r="P115" s="42">
        <v>528.87715000000003</v>
      </c>
      <c r="Q115" s="40">
        <v>6</v>
      </c>
      <c r="R115" s="42">
        <v>85.307429999999997</v>
      </c>
      <c r="S115" s="23">
        <f t="shared" si="3"/>
        <v>48.660311249999999</v>
      </c>
      <c r="T115" s="24">
        <f t="shared" si="4"/>
        <v>17.449332500000001</v>
      </c>
      <c r="U115" s="25">
        <f t="shared" si="5"/>
        <v>33.054821875000002</v>
      </c>
    </row>
    <row r="116" spans="1:21" ht="15" customHeight="1" x14ac:dyDescent="0.2">
      <c r="A116" s="78"/>
      <c r="B116" s="81"/>
      <c r="C116" s="13" t="s">
        <v>81</v>
      </c>
      <c r="D116" s="23">
        <v>14</v>
      </c>
      <c r="E116" s="24">
        <v>26</v>
      </c>
      <c r="F116" s="25">
        <v>2369.8078999999998</v>
      </c>
      <c r="G116" s="23">
        <v>11</v>
      </c>
      <c r="H116" s="25">
        <v>776.75338999999997</v>
      </c>
      <c r="I116" s="23">
        <v>5</v>
      </c>
      <c r="J116" s="24">
        <v>3</v>
      </c>
      <c r="K116" s="25">
        <v>585.18713000000002</v>
      </c>
      <c r="L116" s="23">
        <v>3</v>
      </c>
      <c r="M116" s="25">
        <v>24.429590000000001</v>
      </c>
      <c r="N116" s="40">
        <v>19</v>
      </c>
      <c r="O116" s="41">
        <v>29</v>
      </c>
      <c r="P116" s="42">
        <v>2954.9950299999996</v>
      </c>
      <c r="Q116" s="40">
        <v>14</v>
      </c>
      <c r="R116" s="42">
        <v>801.18297999999993</v>
      </c>
      <c r="S116" s="23">
        <f t="shared" si="3"/>
        <v>169.27199285714283</v>
      </c>
      <c r="T116" s="24">
        <f t="shared" si="4"/>
        <v>117.03742600000001</v>
      </c>
      <c r="U116" s="25">
        <f t="shared" si="5"/>
        <v>155.5260542105263</v>
      </c>
    </row>
    <row r="117" spans="1:21" ht="15" customHeight="1" x14ac:dyDescent="0.2">
      <c r="A117" s="78"/>
      <c r="B117" s="81"/>
      <c r="C117" s="13" t="s">
        <v>82</v>
      </c>
      <c r="D117" s="23">
        <v>9</v>
      </c>
      <c r="E117" s="24">
        <v>8</v>
      </c>
      <c r="F117" s="25">
        <v>1971.7617399999999</v>
      </c>
      <c r="G117" s="23">
        <v>5</v>
      </c>
      <c r="H117" s="25">
        <v>1395.94247</v>
      </c>
      <c r="I117" s="23">
        <v>8</v>
      </c>
      <c r="J117" s="24">
        <v>7</v>
      </c>
      <c r="K117" s="25">
        <v>3479.31333</v>
      </c>
      <c r="L117" s="23">
        <v>3</v>
      </c>
      <c r="M117" s="25">
        <v>211.29742000000002</v>
      </c>
      <c r="N117" s="40">
        <v>17</v>
      </c>
      <c r="O117" s="41">
        <v>15</v>
      </c>
      <c r="P117" s="42">
        <v>5451.0750699999999</v>
      </c>
      <c r="Q117" s="40">
        <v>8</v>
      </c>
      <c r="R117" s="42">
        <v>1607.2398899999998</v>
      </c>
      <c r="S117" s="23">
        <f t="shared" si="3"/>
        <v>219.08463777777777</v>
      </c>
      <c r="T117" s="24">
        <f t="shared" si="4"/>
        <v>434.91416624999999</v>
      </c>
      <c r="U117" s="25">
        <f t="shared" si="5"/>
        <v>320.65147470588232</v>
      </c>
    </row>
    <row r="118" spans="1:21" ht="15" customHeight="1" x14ac:dyDescent="0.2">
      <c r="A118" s="78"/>
      <c r="B118" s="81"/>
      <c r="C118" s="14" t="s">
        <v>83</v>
      </c>
      <c r="D118" s="26">
        <v>40</v>
      </c>
      <c r="E118" s="27">
        <v>32</v>
      </c>
      <c r="F118" s="28">
        <v>81701.272379999995</v>
      </c>
      <c r="G118" s="26">
        <v>24</v>
      </c>
      <c r="H118" s="28">
        <v>14647.805410000001</v>
      </c>
      <c r="I118" s="26">
        <v>100</v>
      </c>
      <c r="J118" s="27">
        <v>73</v>
      </c>
      <c r="K118" s="28">
        <v>237947.61676</v>
      </c>
      <c r="L118" s="26">
        <v>62</v>
      </c>
      <c r="M118" s="28">
        <v>169036.34433000002</v>
      </c>
      <c r="N118" s="43">
        <v>140</v>
      </c>
      <c r="O118" s="44">
        <v>105</v>
      </c>
      <c r="P118" s="45">
        <v>319648.88913999998</v>
      </c>
      <c r="Q118" s="43">
        <v>86</v>
      </c>
      <c r="R118" s="45">
        <v>183684.14974000002</v>
      </c>
      <c r="S118" s="26">
        <f t="shared" si="3"/>
        <v>2042.5318094999998</v>
      </c>
      <c r="T118" s="27">
        <f t="shared" si="4"/>
        <v>2379.4761675999998</v>
      </c>
      <c r="U118" s="28">
        <f t="shared" si="5"/>
        <v>2283.2063509999998</v>
      </c>
    </row>
    <row r="119" spans="1:21" ht="15" customHeight="1" x14ac:dyDescent="0.2">
      <c r="A119" s="79"/>
      <c r="B119" s="82"/>
      <c r="C119" s="15" t="s">
        <v>9</v>
      </c>
      <c r="D119" s="29">
        <v>74</v>
      </c>
      <c r="E119" s="30">
        <v>83</v>
      </c>
      <c r="F119" s="31">
        <v>86482.511599999998</v>
      </c>
      <c r="G119" s="29">
        <v>45</v>
      </c>
      <c r="H119" s="31">
        <v>16902.502899999999</v>
      </c>
      <c r="I119" s="29">
        <v>137</v>
      </c>
      <c r="J119" s="30">
        <v>128</v>
      </c>
      <c r="K119" s="31">
        <v>242524.36252000002</v>
      </c>
      <c r="L119" s="29">
        <v>71</v>
      </c>
      <c r="M119" s="31">
        <v>169282.83361</v>
      </c>
      <c r="N119" s="29">
        <v>211</v>
      </c>
      <c r="O119" s="30">
        <v>211</v>
      </c>
      <c r="P119" s="31">
        <v>329006.87411999999</v>
      </c>
      <c r="Q119" s="29">
        <v>116</v>
      </c>
      <c r="R119" s="31">
        <v>186185.33650999999</v>
      </c>
      <c r="S119" s="29">
        <f t="shared" si="3"/>
        <v>1168.6825891891892</v>
      </c>
      <c r="T119" s="30">
        <f t="shared" si="4"/>
        <v>1770.2508213138688</v>
      </c>
      <c r="U119" s="31">
        <f t="shared" si="5"/>
        <v>1559.27428492891</v>
      </c>
    </row>
    <row r="120" spans="1:21" ht="15" customHeight="1" x14ac:dyDescent="0.2">
      <c r="A120" s="77" t="s">
        <v>64</v>
      </c>
      <c r="B120" s="80" t="s">
        <v>65</v>
      </c>
      <c r="C120" s="16" t="s">
        <v>79</v>
      </c>
      <c r="D120" s="32">
        <v>40</v>
      </c>
      <c r="E120" s="33">
        <v>131</v>
      </c>
      <c r="F120" s="34">
        <v>2130.38285</v>
      </c>
      <c r="G120" s="32">
        <v>22</v>
      </c>
      <c r="H120" s="34">
        <v>501.70370000000003</v>
      </c>
      <c r="I120" s="32">
        <v>7</v>
      </c>
      <c r="J120" s="33">
        <v>6</v>
      </c>
      <c r="K120" s="34">
        <v>112.21025999999999</v>
      </c>
      <c r="L120" s="32">
        <v>3</v>
      </c>
      <c r="M120" s="34">
        <v>51.310910000000007</v>
      </c>
      <c r="N120" s="46">
        <v>47</v>
      </c>
      <c r="O120" s="47">
        <v>137</v>
      </c>
      <c r="P120" s="48">
        <v>2242.5931099999998</v>
      </c>
      <c r="Q120" s="46">
        <v>25</v>
      </c>
      <c r="R120" s="48">
        <v>553.01460999999995</v>
      </c>
      <c r="S120" s="32">
        <f t="shared" si="3"/>
        <v>53.25957125</v>
      </c>
      <c r="T120" s="33">
        <f t="shared" si="4"/>
        <v>16.030037142857143</v>
      </c>
      <c r="U120" s="34">
        <f t="shared" si="5"/>
        <v>47.714747021276594</v>
      </c>
    </row>
    <row r="121" spans="1:21" ht="15" customHeight="1" x14ac:dyDescent="0.2">
      <c r="A121" s="78"/>
      <c r="B121" s="81"/>
      <c r="C121" s="13" t="s">
        <v>80</v>
      </c>
      <c r="D121" s="23">
        <v>20</v>
      </c>
      <c r="E121" s="24">
        <v>45</v>
      </c>
      <c r="F121" s="25">
        <v>6767.4586600000002</v>
      </c>
      <c r="G121" s="23">
        <v>15</v>
      </c>
      <c r="H121" s="25">
        <v>188.59433999999999</v>
      </c>
      <c r="I121" s="23">
        <v>12</v>
      </c>
      <c r="J121" s="24">
        <v>10</v>
      </c>
      <c r="K121" s="25">
        <v>474.45053000000001</v>
      </c>
      <c r="L121" s="23">
        <v>4</v>
      </c>
      <c r="M121" s="25">
        <v>31.040929999999999</v>
      </c>
      <c r="N121" s="40">
        <v>32</v>
      </c>
      <c r="O121" s="41">
        <v>55</v>
      </c>
      <c r="P121" s="42">
        <v>7241.9091900000003</v>
      </c>
      <c r="Q121" s="40">
        <v>19</v>
      </c>
      <c r="R121" s="42">
        <v>219.63526999999999</v>
      </c>
      <c r="S121" s="23">
        <f t="shared" si="3"/>
        <v>338.37293299999999</v>
      </c>
      <c r="T121" s="24">
        <f t="shared" si="4"/>
        <v>39.53754416666667</v>
      </c>
      <c r="U121" s="25">
        <f t="shared" si="5"/>
        <v>226.30966218750001</v>
      </c>
    </row>
    <row r="122" spans="1:21" ht="15" customHeight="1" x14ac:dyDescent="0.2">
      <c r="A122" s="78"/>
      <c r="B122" s="81"/>
      <c r="C122" s="13" t="s">
        <v>81</v>
      </c>
      <c r="D122" s="23">
        <v>57</v>
      </c>
      <c r="E122" s="24">
        <v>70</v>
      </c>
      <c r="F122" s="25">
        <v>336493.85704999999</v>
      </c>
      <c r="G122" s="23">
        <v>39</v>
      </c>
      <c r="H122" s="25">
        <v>329424.55929</v>
      </c>
      <c r="I122" s="23">
        <v>43</v>
      </c>
      <c r="J122" s="24">
        <v>19</v>
      </c>
      <c r="K122" s="25">
        <v>665.86982</v>
      </c>
      <c r="L122" s="23">
        <v>24</v>
      </c>
      <c r="M122" s="25">
        <v>327.27830999999998</v>
      </c>
      <c r="N122" s="40">
        <v>100</v>
      </c>
      <c r="O122" s="41">
        <v>89</v>
      </c>
      <c r="P122" s="42">
        <v>337159.72687000001</v>
      </c>
      <c r="Q122" s="40">
        <v>63</v>
      </c>
      <c r="R122" s="42">
        <v>329751.83760000003</v>
      </c>
      <c r="S122" s="23">
        <f t="shared" si="3"/>
        <v>5903.4010008771929</v>
      </c>
      <c r="T122" s="24">
        <f t="shared" si="4"/>
        <v>15.485344651162791</v>
      </c>
      <c r="U122" s="25">
        <f t="shared" si="5"/>
        <v>3371.5972687000003</v>
      </c>
    </row>
    <row r="123" spans="1:21" ht="15" customHeight="1" x14ac:dyDescent="0.2">
      <c r="A123" s="78"/>
      <c r="B123" s="81"/>
      <c r="C123" s="13" t="s">
        <v>82</v>
      </c>
      <c r="D123" s="23">
        <v>28</v>
      </c>
      <c r="E123" s="24">
        <v>9</v>
      </c>
      <c r="F123" s="25">
        <v>1415.5690900000002</v>
      </c>
      <c r="G123" s="23">
        <v>20</v>
      </c>
      <c r="H123" s="25">
        <v>591.90881000000002</v>
      </c>
      <c r="I123" s="23">
        <v>28</v>
      </c>
      <c r="J123" s="24">
        <v>12</v>
      </c>
      <c r="K123" s="25">
        <v>1476.70633</v>
      </c>
      <c r="L123" s="23">
        <v>17</v>
      </c>
      <c r="M123" s="25">
        <v>837.84286999999995</v>
      </c>
      <c r="N123" s="40">
        <v>56</v>
      </c>
      <c r="O123" s="41">
        <v>21</v>
      </c>
      <c r="P123" s="42">
        <v>2892.2754199999999</v>
      </c>
      <c r="Q123" s="40">
        <v>37</v>
      </c>
      <c r="R123" s="42">
        <v>1429.7516799999999</v>
      </c>
      <c r="S123" s="23">
        <f t="shared" si="3"/>
        <v>50.556038928571432</v>
      </c>
      <c r="T123" s="24">
        <f t="shared" si="4"/>
        <v>52.739511785714285</v>
      </c>
      <c r="U123" s="25">
        <f t="shared" si="5"/>
        <v>51.647775357142855</v>
      </c>
    </row>
    <row r="124" spans="1:21" ht="15" customHeight="1" x14ac:dyDescent="0.2">
      <c r="A124" s="78"/>
      <c r="B124" s="81"/>
      <c r="C124" s="14" t="s">
        <v>83</v>
      </c>
      <c r="D124" s="26">
        <v>66</v>
      </c>
      <c r="E124" s="27">
        <v>36</v>
      </c>
      <c r="F124" s="28">
        <v>235239.48755000002</v>
      </c>
      <c r="G124" s="26">
        <v>43</v>
      </c>
      <c r="H124" s="28">
        <v>215220.11294999998</v>
      </c>
      <c r="I124" s="26">
        <v>159</v>
      </c>
      <c r="J124" s="27">
        <v>38</v>
      </c>
      <c r="K124" s="28">
        <v>39104.01784</v>
      </c>
      <c r="L124" s="26">
        <v>123</v>
      </c>
      <c r="M124" s="28">
        <v>26598.119489999997</v>
      </c>
      <c r="N124" s="43">
        <v>225</v>
      </c>
      <c r="O124" s="44">
        <v>74</v>
      </c>
      <c r="P124" s="45">
        <v>274343.50539000001</v>
      </c>
      <c r="Q124" s="43">
        <v>166</v>
      </c>
      <c r="R124" s="45">
        <v>241818.23243999999</v>
      </c>
      <c r="S124" s="26">
        <f t="shared" si="3"/>
        <v>3564.2346598484851</v>
      </c>
      <c r="T124" s="27">
        <f t="shared" si="4"/>
        <v>245.93721911949686</v>
      </c>
      <c r="U124" s="28">
        <f t="shared" si="5"/>
        <v>1219.3044684000001</v>
      </c>
    </row>
    <row r="125" spans="1:21" ht="15" customHeight="1" x14ac:dyDescent="0.2">
      <c r="A125" s="79"/>
      <c r="B125" s="82"/>
      <c r="C125" s="15" t="s">
        <v>9</v>
      </c>
      <c r="D125" s="29">
        <v>211</v>
      </c>
      <c r="E125" s="30">
        <v>291</v>
      </c>
      <c r="F125" s="31">
        <v>582046.75520000001</v>
      </c>
      <c r="G125" s="29">
        <v>139</v>
      </c>
      <c r="H125" s="31">
        <v>545926.87909000006</v>
      </c>
      <c r="I125" s="29">
        <v>249</v>
      </c>
      <c r="J125" s="30">
        <v>85</v>
      </c>
      <c r="K125" s="31">
        <v>41833.254780000003</v>
      </c>
      <c r="L125" s="29">
        <v>171</v>
      </c>
      <c r="M125" s="31">
        <v>27845.592510000002</v>
      </c>
      <c r="N125" s="29">
        <v>460</v>
      </c>
      <c r="O125" s="30">
        <v>376</v>
      </c>
      <c r="P125" s="31">
        <v>623880.00997999997</v>
      </c>
      <c r="Q125" s="29">
        <v>310</v>
      </c>
      <c r="R125" s="31">
        <v>573772.47160000005</v>
      </c>
      <c r="S125" s="29">
        <f t="shared" si="3"/>
        <v>2758.5154274881515</v>
      </c>
      <c r="T125" s="30">
        <f t="shared" si="4"/>
        <v>168.00503927710844</v>
      </c>
      <c r="U125" s="31">
        <f t="shared" si="5"/>
        <v>1356.2608912608696</v>
      </c>
    </row>
    <row r="126" spans="1:21" ht="15" customHeight="1" x14ac:dyDescent="0.2">
      <c r="A126" s="77" t="s">
        <v>66</v>
      </c>
      <c r="B126" s="80" t="s">
        <v>67</v>
      </c>
      <c r="C126" s="16" t="s">
        <v>79</v>
      </c>
      <c r="D126" s="32">
        <v>63</v>
      </c>
      <c r="E126" s="33">
        <v>54</v>
      </c>
      <c r="F126" s="34">
        <v>1505.33763</v>
      </c>
      <c r="G126" s="32">
        <v>35</v>
      </c>
      <c r="H126" s="34">
        <v>1153.29268</v>
      </c>
      <c r="I126" s="32">
        <v>32</v>
      </c>
      <c r="J126" s="33">
        <v>43</v>
      </c>
      <c r="K126" s="34">
        <v>167.92905999999999</v>
      </c>
      <c r="L126" s="32">
        <v>6</v>
      </c>
      <c r="M126" s="34">
        <v>17.564450000000001</v>
      </c>
      <c r="N126" s="46">
        <v>95</v>
      </c>
      <c r="O126" s="47">
        <v>97</v>
      </c>
      <c r="P126" s="48">
        <v>1673.2666899999999</v>
      </c>
      <c r="Q126" s="46">
        <v>41</v>
      </c>
      <c r="R126" s="48">
        <v>1170.8571299999999</v>
      </c>
      <c r="S126" s="32">
        <f t="shared" si="3"/>
        <v>23.894248095238094</v>
      </c>
      <c r="T126" s="33">
        <f t="shared" si="4"/>
        <v>5.2477831249999998</v>
      </c>
      <c r="U126" s="34">
        <f t="shared" si="5"/>
        <v>17.613333578947369</v>
      </c>
    </row>
    <row r="127" spans="1:21" ht="15" customHeight="1" x14ac:dyDescent="0.2">
      <c r="A127" s="78"/>
      <c r="B127" s="81"/>
      <c r="C127" s="13" t="s">
        <v>80</v>
      </c>
      <c r="D127" s="23">
        <v>47</v>
      </c>
      <c r="E127" s="24">
        <v>44</v>
      </c>
      <c r="F127" s="25">
        <v>1042.4040299999999</v>
      </c>
      <c r="G127" s="23">
        <v>26</v>
      </c>
      <c r="H127" s="25">
        <v>585.3678000000001</v>
      </c>
      <c r="I127" s="23">
        <v>31</v>
      </c>
      <c r="J127" s="24">
        <v>25</v>
      </c>
      <c r="K127" s="25">
        <v>1438.7462</v>
      </c>
      <c r="L127" s="23">
        <v>10</v>
      </c>
      <c r="M127" s="25">
        <v>1087.8780400000001</v>
      </c>
      <c r="N127" s="40">
        <v>78</v>
      </c>
      <c r="O127" s="41">
        <v>69</v>
      </c>
      <c r="P127" s="42">
        <v>2481.1502300000002</v>
      </c>
      <c r="Q127" s="40">
        <v>36</v>
      </c>
      <c r="R127" s="42">
        <v>1673.24584</v>
      </c>
      <c r="S127" s="23">
        <f t="shared" si="3"/>
        <v>22.178809148936168</v>
      </c>
      <c r="T127" s="24">
        <f t="shared" si="4"/>
        <v>46.411167741935486</v>
      </c>
      <c r="U127" s="25">
        <f t="shared" si="5"/>
        <v>31.809618333333336</v>
      </c>
    </row>
    <row r="128" spans="1:21" ht="15" customHeight="1" x14ac:dyDescent="0.2">
      <c r="A128" s="78"/>
      <c r="B128" s="81"/>
      <c r="C128" s="13" t="s">
        <v>81</v>
      </c>
      <c r="D128" s="23">
        <v>120</v>
      </c>
      <c r="E128" s="24">
        <v>40</v>
      </c>
      <c r="F128" s="25">
        <v>3679.4062599999997</v>
      </c>
      <c r="G128" s="23">
        <v>90</v>
      </c>
      <c r="H128" s="25">
        <v>2375.3375699999997</v>
      </c>
      <c r="I128" s="23">
        <v>104</v>
      </c>
      <c r="J128" s="24">
        <v>98</v>
      </c>
      <c r="K128" s="25">
        <v>2001.82846</v>
      </c>
      <c r="L128" s="23">
        <v>24</v>
      </c>
      <c r="M128" s="25">
        <v>295.74240000000003</v>
      </c>
      <c r="N128" s="40">
        <v>224</v>
      </c>
      <c r="O128" s="41">
        <v>138</v>
      </c>
      <c r="P128" s="42">
        <v>5681.2347199999995</v>
      </c>
      <c r="Q128" s="40">
        <v>114</v>
      </c>
      <c r="R128" s="42">
        <v>2671.0799700000002</v>
      </c>
      <c r="S128" s="23">
        <f t="shared" si="3"/>
        <v>30.661718833333332</v>
      </c>
      <c r="T128" s="24">
        <f t="shared" si="4"/>
        <v>19.248350576923077</v>
      </c>
      <c r="U128" s="25">
        <f t="shared" si="5"/>
        <v>25.362654999999997</v>
      </c>
    </row>
    <row r="129" spans="1:21" ht="15" customHeight="1" x14ac:dyDescent="0.2">
      <c r="A129" s="78"/>
      <c r="B129" s="81"/>
      <c r="C129" s="13" t="s">
        <v>82</v>
      </c>
      <c r="D129" s="23">
        <v>107</v>
      </c>
      <c r="E129" s="24">
        <v>48</v>
      </c>
      <c r="F129" s="25">
        <v>4466.0575099999996</v>
      </c>
      <c r="G129" s="23">
        <v>72</v>
      </c>
      <c r="H129" s="25">
        <v>3429.6461200000003</v>
      </c>
      <c r="I129" s="23">
        <v>87</v>
      </c>
      <c r="J129" s="24">
        <v>71</v>
      </c>
      <c r="K129" s="25">
        <v>3555.02718</v>
      </c>
      <c r="L129" s="23">
        <v>28</v>
      </c>
      <c r="M129" s="25">
        <v>1297.3846100000001</v>
      </c>
      <c r="N129" s="40">
        <v>194</v>
      </c>
      <c r="O129" s="41">
        <v>119</v>
      </c>
      <c r="P129" s="42">
        <v>8021.0846900000006</v>
      </c>
      <c r="Q129" s="40">
        <v>100</v>
      </c>
      <c r="R129" s="42">
        <v>4727.0307300000004</v>
      </c>
      <c r="S129" s="23">
        <f t="shared" si="3"/>
        <v>41.738855233644856</v>
      </c>
      <c r="T129" s="24">
        <f t="shared" si="4"/>
        <v>40.862381379310342</v>
      </c>
      <c r="U129" s="25">
        <f t="shared" si="5"/>
        <v>41.345797371134026</v>
      </c>
    </row>
    <row r="130" spans="1:21" ht="15" customHeight="1" x14ac:dyDescent="0.2">
      <c r="A130" s="78"/>
      <c r="B130" s="81"/>
      <c r="C130" s="14" t="s">
        <v>83</v>
      </c>
      <c r="D130" s="68">
        <v>201</v>
      </c>
      <c r="E130" s="69">
        <v>100</v>
      </c>
      <c r="F130" s="70">
        <v>31044.570920000002</v>
      </c>
      <c r="G130" s="68">
        <v>123</v>
      </c>
      <c r="H130" s="70">
        <v>20907.972470000001</v>
      </c>
      <c r="I130" s="68">
        <v>927</v>
      </c>
      <c r="J130" s="69">
        <v>449</v>
      </c>
      <c r="K130" s="70">
        <v>144414.03156</v>
      </c>
      <c r="L130" s="68">
        <v>553</v>
      </c>
      <c r="M130" s="70">
        <v>87097.931140000001</v>
      </c>
      <c r="N130" s="71">
        <v>1128</v>
      </c>
      <c r="O130" s="72">
        <v>549</v>
      </c>
      <c r="P130" s="73">
        <v>175458.60248</v>
      </c>
      <c r="Q130" s="71">
        <v>676</v>
      </c>
      <c r="R130" s="73">
        <v>108005.90360999999</v>
      </c>
      <c r="S130" s="26">
        <f t="shared" si="3"/>
        <v>154.45060159203982</v>
      </c>
      <c r="T130" s="27">
        <f t="shared" si="4"/>
        <v>155.78644181229774</v>
      </c>
      <c r="U130" s="28">
        <f t="shared" si="5"/>
        <v>155.5484064539007</v>
      </c>
    </row>
    <row r="131" spans="1:21" ht="15" customHeight="1" x14ac:dyDescent="0.2">
      <c r="A131" s="79"/>
      <c r="B131" s="82"/>
      <c r="C131" s="15" t="s">
        <v>9</v>
      </c>
      <c r="D131" s="74">
        <v>538</v>
      </c>
      <c r="E131" s="75">
        <v>286</v>
      </c>
      <c r="F131" s="76">
        <v>41737.77635</v>
      </c>
      <c r="G131" s="74">
        <v>346</v>
      </c>
      <c r="H131" s="76">
        <v>28451.61664</v>
      </c>
      <c r="I131" s="74">
        <v>1181</v>
      </c>
      <c r="J131" s="75">
        <v>686</v>
      </c>
      <c r="K131" s="76">
        <v>151577.56246000002</v>
      </c>
      <c r="L131" s="74">
        <v>621</v>
      </c>
      <c r="M131" s="76">
        <v>89796.500639999998</v>
      </c>
      <c r="N131" s="74">
        <v>1719</v>
      </c>
      <c r="O131" s="75">
        <v>972</v>
      </c>
      <c r="P131" s="76">
        <v>193315.33881000002</v>
      </c>
      <c r="Q131" s="74">
        <v>967</v>
      </c>
      <c r="R131" s="76">
        <v>118248.11728000001</v>
      </c>
      <c r="S131" s="29">
        <f t="shared" si="3"/>
        <v>77.579509944237913</v>
      </c>
      <c r="T131" s="30">
        <f t="shared" si="4"/>
        <v>128.346792938188</v>
      </c>
      <c r="U131" s="31">
        <f t="shared" si="5"/>
        <v>112.45802141361257</v>
      </c>
    </row>
  </sheetData>
  <mergeCells count="51">
    <mergeCell ref="A1:U1"/>
    <mergeCell ref="A4:B5"/>
    <mergeCell ref="C4:C5"/>
    <mergeCell ref="D4:F4"/>
    <mergeCell ref="G4:H4"/>
    <mergeCell ref="I4:K4"/>
    <mergeCell ref="L4:M4"/>
    <mergeCell ref="N4:P4"/>
    <mergeCell ref="Q4:R4"/>
    <mergeCell ref="S4:U4"/>
    <mergeCell ref="A12:A17"/>
    <mergeCell ref="B12:B17"/>
    <mergeCell ref="A6:B11"/>
    <mergeCell ref="A18:A23"/>
    <mergeCell ref="B18:B23"/>
    <mergeCell ref="A24:A29"/>
    <mergeCell ref="B24:B29"/>
    <mergeCell ref="A30:A35"/>
    <mergeCell ref="B30:B35"/>
    <mergeCell ref="A36:A41"/>
    <mergeCell ref="B36:B41"/>
    <mergeCell ref="A42:A47"/>
    <mergeCell ref="B42:B47"/>
    <mergeCell ref="A48:A53"/>
    <mergeCell ref="B48:B53"/>
    <mergeCell ref="A54:A59"/>
    <mergeCell ref="B54:B59"/>
    <mergeCell ref="A60:A65"/>
    <mergeCell ref="B60:B65"/>
    <mergeCell ref="A66:A71"/>
    <mergeCell ref="B66:B71"/>
    <mergeCell ref="A72:A77"/>
    <mergeCell ref="B72:B77"/>
    <mergeCell ref="A78:A83"/>
    <mergeCell ref="B78:B83"/>
    <mergeCell ref="A84:A89"/>
    <mergeCell ref="B84:B89"/>
    <mergeCell ref="A90:A95"/>
    <mergeCell ref="B90:B95"/>
    <mergeCell ref="A96:A101"/>
    <mergeCell ref="B96:B101"/>
    <mergeCell ref="A102:A107"/>
    <mergeCell ref="B102:B107"/>
    <mergeCell ref="A126:A131"/>
    <mergeCell ref="B126:B131"/>
    <mergeCell ref="A108:A113"/>
    <mergeCell ref="B108:B113"/>
    <mergeCell ref="A114:A119"/>
    <mergeCell ref="B114:B119"/>
    <mergeCell ref="A120:A125"/>
    <mergeCell ref="B120:B125"/>
  </mergeCells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2</vt:i4>
      </vt:variant>
    </vt:vector>
  </HeadingPairs>
  <TitlesOfParts>
    <vt:vector size="4" baseType="lpstr">
      <vt:lpstr>Zupanije</vt:lpstr>
      <vt:lpstr>Djelatnosti</vt:lpstr>
      <vt:lpstr>Djelatnosti</vt:lpstr>
      <vt:lpstr>Zupanije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Stela Milinčević</dc:creator>
  <cp:lastModifiedBy>Stela Milinčević</cp:lastModifiedBy>
  <dcterms:created xsi:type="dcterms:W3CDTF">2017-06-05T07:49:41Z</dcterms:created>
  <dcterms:modified xsi:type="dcterms:W3CDTF">2017-06-08T07:17:17Z</dcterms:modified>
</cp:coreProperties>
</file>