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<sst xmlns="http://schemas.openxmlformats.org/spreadsheetml/2006/main" count="58" uniqueCount="58">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</sst>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42916</v>
      </c>
      <c r="B2" s="54" t="s">
        <v>11</v>
      </c>
      <c r="C2" s="55" t="s">
        <v>12</v>
      </c>
      <c r="D2" s="58">
        <v>790017</v>
      </c>
      <c r="E2" s="59">
        <v>62018</v>
      </c>
      <c r="F2" s="60">
        <f>E2/D2*100</f>
        <v>7.8502108182482155</v>
      </c>
      <c r="G2" s="14">
        <v>537188</v>
      </c>
      <c r="H2" s="60">
        <f>E2/G2*100</f>
        <v>11.544933989590236</v>
      </c>
      <c r="I2" s="59">
        <v>12191113210.499996</v>
      </c>
      <c r="J2" s="61">
        <v>1030447130.34</v>
      </c>
      <c r="K2" s="61">
        <v>146648556.17</v>
      </c>
      <c r="L2" s="61">
        <v>11014017523.989996</v>
      </c>
    </row>
    <row r="3" spans="1:12" ht="15" customHeight="1">
      <c r="A3" s="65">
        <v>42916</v>
      </c>
      <c r="B3" s="51" t="s">
        <v>13</v>
      </c>
      <c r="C3" s="11" t="s">
        <v>14</v>
      </c>
      <c r="D3" s="12">
        <v>454798</v>
      </c>
      <c r="E3" s="13">
        <v>30772</v>
      </c>
      <c r="F3" s="60">
        <f aca="true" t="shared" si="0" ref="F3:F25">E3/D3*100</f>
        <v>6.766080765526674</v>
      </c>
      <c r="G3" s="14">
        <v>304915</v>
      </c>
      <c r="H3" s="60">
        <f aca="true" t="shared" si="1" ref="H3:H25">E3/G3*100</f>
        <v>10.091992850466523</v>
      </c>
      <c r="I3" s="16">
        <v>4012271531.36</v>
      </c>
      <c r="J3" s="15">
        <v>437091647.87</v>
      </c>
      <c r="K3" s="15">
        <v>71082254.64</v>
      </c>
      <c r="L3" s="15">
        <v>3504097628.85</v>
      </c>
    </row>
    <row r="4" spans="1:12" ht="15" customHeight="1">
      <c r="A4" s="65">
        <v>42916</v>
      </c>
      <c r="B4" s="51" t="s">
        <v>15</v>
      </c>
      <c r="C4" s="11" t="s">
        <v>17</v>
      </c>
      <c r="D4" s="12">
        <v>317606</v>
      </c>
      <c r="E4" s="13">
        <v>26007</v>
      </c>
      <c r="F4" s="17">
        <f t="shared" si="0"/>
        <v>8.188447321524153</v>
      </c>
      <c r="G4" s="14">
        <v>215411</v>
      </c>
      <c r="H4" s="17">
        <f t="shared" si="1"/>
        <v>12.073199604477022</v>
      </c>
      <c r="I4" s="16">
        <v>3910482395.99</v>
      </c>
      <c r="J4" s="15">
        <v>711795983.01</v>
      </c>
      <c r="K4" s="15">
        <v>30206277.91</v>
      </c>
      <c r="L4" s="15">
        <v>3168480135.07</v>
      </c>
    </row>
    <row r="5" spans="1:12" ht="15" customHeight="1">
      <c r="A5" s="65">
        <v>42916</v>
      </c>
      <c r="B5" s="51" t="s">
        <v>16</v>
      </c>
      <c r="C5" s="11" t="s">
        <v>56</v>
      </c>
      <c r="D5" s="12">
        <v>305032</v>
      </c>
      <c r="E5" s="13">
        <v>25471</v>
      </c>
      <c r="F5" s="17">
        <f t="shared" si="0"/>
        <v>8.350271446930158</v>
      </c>
      <c r="G5" s="14">
        <v>206692</v>
      </c>
      <c r="H5" s="17">
        <f t="shared" si="1"/>
        <v>12.323166837613455</v>
      </c>
      <c r="I5" s="16">
        <v>2544201125.12</v>
      </c>
      <c r="J5" s="15">
        <v>250898759.36</v>
      </c>
      <c r="K5" s="15">
        <v>17268960.97</v>
      </c>
      <c r="L5" s="15">
        <v>2276033404.79</v>
      </c>
    </row>
    <row r="6" spans="1:12" ht="15" customHeight="1">
      <c r="A6" s="65">
        <v>42916</v>
      </c>
      <c r="B6" s="51" t="s">
        <v>18</v>
      </c>
      <c r="C6" s="11" t="s">
        <v>19</v>
      </c>
      <c r="D6" s="12">
        <v>296195</v>
      </c>
      <c r="E6" s="13">
        <v>20648</v>
      </c>
      <c r="F6" s="60">
        <f t="shared" si="0"/>
        <v>6.971083239082361</v>
      </c>
      <c r="G6" s="14">
        <v>203224</v>
      </c>
      <c r="H6" s="60">
        <f t="shared" si="1"/>
        <v>10.160217297169625</v>
      </c>
      <c r="I6" s="16">
        <v>2588361656.39</v>
      </c>
      <c r="J6" s="15">
        <v>276891125.79</v>
      </c>
      <c r="K6" s="15">
        <v>38238724.56</v>
      </c>
      <c r="L6" s="15">
        <v>2273231806.04</v>
      </c>
    </row>
    <row r="7" spans="1:12" ht="15" customHeight="1">
      <c r="A7" s="66">
        <v>42916</v>
      </c>
      <c r="B7" s="52" t="s">
        <v>20</v>
      </c>
      <c r="C7" s="18" t="s">
        <v>21</v>
      </c>
      <c r="D7" s="19">
        <v>172439</v>
      </c>
      <c r="E7" s="20">
        <v>16003</v>
      </c>
      <c r="F7" s="22">
        <f t="shared" si="0"/>
        <v>9.280383207974994</v>
      </c>
      <c r="G7" s="21">
        <v>113750</v>
      </c>
      <c r="H7" s="22">
        <f t="shared" si="1"/>
        <v>14.068571428571428</v>
      </c>
      <c r="I7" s="23">
        <v>1173287951.59</v>
      </c>
      <c r="J7" s="24">
        <v>85479258.27</v>
      </c>
      <c r="K7" s="24">
        <v>14482798.28</v>
      </c>
      <c r="L7" s="24">
        <v>1073325895.04</v>
      </c>
    </row>
    <row r="8" spans="1:12" ht="15" customHeight="1">
      <c r="A8" s="66">
        <v>42916</v>
      </c>
      <c r="B8" s="52" t="s">
        <v>22</v>
      </c>
      <c r="C8" s="18" t="s">
        <v>23</v>
      </c>
      <c r="D8" s="25">
        <v>208055</v>
      </c>
      <c r="E8" s="20">
        <v>14374</v>
      </c>
      <c r="F8" s="26">
        <f t="shared" si="0"/>
        <v>6.908750090120401</v>
      </c>
      <c r="G8" s="21">
        <v>142780</v>
      </c>
      <c r="H8" s="26">
        <f t="shared" si="1"/>
        <v>10.067236307606107</v>
      </c>
      <c r="I8" s="23">
        <v>2068530476.68</v>
      </c>
      <c r="J8" s="24">
        <v>209519821.14</v>
      </c>
      <c r="K8" s="24">
        <v>91645969.54</v>
      </c>
      <c r="L8" s="24">
        <v>1767364686</v>
      </c>
    </row>
    <row r="9" spans="1:12" ht="15" customHeight="1">
      <c r="A9" s="66">
        <v>42916</v>
      </c>
      <c r="B9" s="52" t="s">
        <v>24</v>
      </c>
      <c r="C9" s="18" t="s">
        <v>25</v>
      </c>
      <c r="D9" s="25">
        <v>179521</v>
      </c>
      <c r="E9" s="20">
        <v>14006</v>
      </c>
      <c r="F9" s="26">
        <f t="shared" si="0"/>
        <v>7.801872761403958</v>
      </c>
      <c r="G9" s="21">
        <v>118382</v>
      </c>
      <c r="H9" s="26">
        <f t="shared" si="1"/>
        <v>11.831190552617796</v>
      </c>
      <c r="I9" s="23">
        <v>1274822030.01</v>
      </c>
      <c r="J9" s="24">
        <v>183305557.27</v>
      </c>
      <c r="K9" s="24">
        <v>9127761.78</v>
      </c>
      <c r="L9" s="24">
        <v>1082388710.96</v>
      </c>
    </row>
    <row r="10" spans="1:12" ht="15" customHeight="1">
      <c r="A10" s="66">
        <v>42916</v>
      </c>
      <c r="B10" s="52" t="s">
        <v>26</v>
      </c>
      <c r="C10" s="18" t="s">
        <v>27</v>
      </c>
      <c r="D10" s="19">
        <v>158575</v>
      </c>
      <c r="E10" s="20">
        <v>12267</v>
      </c>
      <c r="F10" s="27">
        <f t="shared" si="0"/>
        <v>7.735771716853224</v>
      </c>
      <c r="G10" s="21">
        <v>103668</v>
      </c>
      <c r="H10" s="27">
        <f t="shared" si="1"/>
        <v>11.832966778562334</v>
      </c>
      <c r="I10" s="23">
        <v>1275887557.24</v>
      </c>
      <c r="J10" s="24">
        <v>157825488.59</v>
      </c>
      <c r="K10" s="24">
        <v>10727010.23</v>
      </c>
      <c r="L10" s="24">
        <v>1107335058.42</v>
      </c>
    </row>
    <row r="11" spans="1:12" ht="15" customHeight="1">
      <c r="A11" s="66">
        <v>42916</v>
      </c>
      <c r="B11" s="52" t="s">
        <v>28</v>
      </c>
      <c r="C11" s="18" t="s">
        <v>33</v>
      </c>
      <c r="D11" s="19">
        <v>170017</v>
      </c>
      <c r="E11" s="20">
        <v>11970</v>
      </c>
      <c r="F11" s="26">
        <f t="shared" si="0"/>
        <v>7.0404724233459</v>
      </c>
      <c r="G11" s="21">
        <v>111652</v>
      </c>
      <c r="H11" s="26">
        <f t="shared" si="1"/>
        <v>10.72081109160606</v>
      </c>
      <c r="I11" s="23">
        <v>1672034030.98</v>
      </c>
      <c r="J11" s="24">
        <v>129894584.63</v>
      </c>
      <c r="K11" s="24">
        <v>18303917.35</v>
      </c>
      <c r="L11" s="24">
        <v>1523835529</v>
      </c>
    </row>
    <row r="12" spans="1:12" ht="15" customHeight="1">
      <c r="A12" s="65">
        <v>42916</v>
      </c>
      <c r="B12" s="51" t="s">
        <v>30</v>
      </c>
      <c r="C12" s="11" t="s">
        <v>29</v>
      </c>
      <c r="D12" s="12">
        <v>175951</v>
      </c>
      <c r="E12" s="13">
        <v>11790</v>
      </c>
      <c r="F12" s="60">
        <f t="shared" si="0"/>
        <v>6.700729180283147</v>
      </c>
      <c r="G12" s="14">
        <v>119212</v>
      </c>
      <c r="H12" s="60">
        <f t="shared" si="1"/>
        <v>9.889943965372613</v>
      </c>
      <c r="I12" s="16">
        <v>1380567774.82</v>
      </c>
      <c r="J12" s="15">
        <v>105078886.65</v>
      </c>
      <c r="K12" s="15">
        <v>13403892.19</v>
      </c>
      <c r="L12" s="15">
        <v>1262084995.98</v>
      </c>
    </row>
    <row r="13" spans="1:12" ht="15" customHeight="1">
      <c r="A13" s="65">
        <v>42916</v>
      </c>
      <c r="B13" s="51" t="s">
        <v>32</v>
      </c>
      <c r="C13" s="11" t="s">
        <v>31</v>
      </c>
      <c r="D13" s="12">
        <v>115584</v>
      </c>
      <c r="E13" s="13">
        <v>11061</v>
      </c>
      <c r="F13" s="28">
        <f t="shared" si="0"/>
        <v>9.569663621262459</v>
      </c>
      <c r="G13" s="14">
        <v>76937</v>
      </c>
      <c r="H13" s="28">
        <f t="shared" si="1"/>
        <v>14.376697817694998</v>
      </c>
      <c r="I13" s="16">
        <v>826058308.69</v>
      </c>
      <c r="J13" s="15">
        <v>109707151.01</v>
      </c>
      <c r="K13" s="15">
        <v>10255708.65</v>
      </c>
      <c r="L13" s="15">
        <v>706095449.03</v>
      </c>
    </row>
    <row r="14" spans="1:12" ht="15" customHeight="1">
      <c r="A14" s="65">
        <v>42916</v>
      </c>
      <c r="B14" s="51" t="s">
        <v>34</v>
      </c>
      <c r="C14" s="11" t="s">
        <v>35</v>
      </c>
      <c r="D14" s="12">
        <v>119764</v>
      </c>
      <c r="E14" s="13">
        <v>10445</v>
      </c>
      <c r="F14" s="17">
        <f t="shared" si="0"/>
        <v>8.721318593233358</v>
      </c>
      <c r="G14" s="14">
        <v>79310</v>
      </c>
      <c r="H14" s="17">
        <f t="shared" si="1"/>
        <v>13.169839868868996</v>
      </c>
      <c r="I14" s="16">
        <v>870304360.49</v>
      </c>
      <c r="J14" s="15">
        <v>133871582.77</v>
      </c>
      <c r="K14" s="15">
        <v>7459393.85</v>
      </c>
      <c r="L14" s="15">
        <v>728973383.87</v>
      </c>
    </row>
    <row r="15" spans="1:12" ht="15" customHeight="1">
      <c r="A15" s="65">
        <v>42916</v>
      </c>
      <c r="B15" s="51" t="s">
        <v>36</v>
      </c>
      <c r="C15" s="11" t="s">
        <v>39</v>
      </c>
      <c r="D15" s="12">
        <v>128899</v>
      </c>
      <c r="E15" s="13">
        <v>8925</v>
      </c>
      <c r="F15" s="60">
        <f t="shared" si="0"/>
        <v>6.924025787632177</v>
      </c>
      <c r="G15" s="14">
        <v>84359</v>
      </c>
      <c r="H15" s="60">
        <f t="shared" si="1"/>
        <v>10.57978401830273</v>
      </c>
      <c r="I15" s="16">
        <v>770509699.57</v>
      </c>
      <c r="J15" s="15">
        <v>83786278.55</v>
      </c>
      <c r="K15" s="15">
        <v>9034237.14</v>
      </c>
      <c r="L15" s="15">
        <v>677689183.88</v>
      </c>
    </row>
    <row r="16" spans="1:12" ht="15" customHeight="1">
      <c r="A16" s="65">
        <v>42916</v>
      </c>
      <c r="B16" s="51" t="s">
        <v>38</v>
      </c>
      <c r="C16" s="11" t="s">
        <v>37</v>
      </c>
      <c r="D16" s="12">
        <v>132892</v>
      </c>
      <c r="E16" s="13">
        <v>8836</v>
      </c>
      <c r="F16" s="60">
        <f t="shared" si="0"/>
        <v>6.649008217198929</v>
      </c>
      <c r="G16" s="14">
        <v>89545</v>
      </c>
      <c r="H16" s="60">
        <f t="shared" si="1"/>
        <v>9.867664302864481</v>
      </c>
      <c r="I16" s="16">
        <v>992752232.33</v>
      </c>
      <c r="J16" s="15">
        <v>96589252.61</v>
      </c>
      <c r="K16" s="15">
        <v>7302770.14</v>
      </c>
      <c r="L16" s="15">
        <v>888860209.58</v>
      </c>
    </row>
    <row r="17" spans="1:12" ht="15" customHeight="1">
      <c r="A17" s="66">
        <v>42916</v>
      </c>
      <c r="B17" s="52" t="s">
        <v>40</v>
      </c>
      <c r="C17" s="18" t="s">
        <v>41</v>
      </c>
      <c r="D17" s="19">
        <v>113804</v>
      </c>
      <c r="E17" s="20">
        <v>8171</v>
      </c>
      <c r="F17" s="26">
        <f t="shared" si="0"/>
        <v>7.179888228884749</v>
      </c>
      <c r="G17" s="21">
        <v>76834</v>
      </c>
      <c r="H17" s="26">
        <f t="shared" si="1"/>
        <v>10.634614884035713</v>
      </c>
      <c r="I17" s="23">
        <v>1422794463.46</v>
      </c>
      <c r="J17" s="24">
        <v>70977754.68</v>
      </c>
      <c r="K17" s="24">
        <v>4582775.88</v>
      </c>
      <c r="L17" s="24">
        <v>1347233932.9</v>
      </c>
    </row>
    <row r="18" spans="1:12" ht="15" customHeight="1">
      <c r="A18" s="66">
        <v>42916</v>
      </c>
      <c r="B18" s="52" t="s">
        <v>42</v>
      </c>
      <c r="C18" s="18" t="s">
        <v>43</v>
      </c>
      <c r="D18" s="19">
        <v>84836</v>
      </c>
      <c r="E18" s="20">
        <v>7487</v>
      </c>
      <c r="F18" s="22">
        <f t="shared" si="0"/>
        <v>8.825262860106559</v>
      </c>
      <c r="G18" s="21">
        <v>56797</v>
      </c>
      <c r="H18" s="22">
        <f t="shared" si="1"/>
        <v>13.182034262373014</v>
      </c>
      <c r="I18" s="23">
        <v>649167448.33</v>
      </c>
      <c r="J18" s="24">
        <v>89238655.9</v>
      </c>
      <c r="K18" s="24">
        <v>7533532.63</v>
      </c>
      <c r="L18" s="24">
        <v>552395259.8</v>
      </c>
    </row>
    <row r="19" spans="1:12" ht="15" customHeight="1">
      <c r="A19" s="66">
        <v>42916</v>
      </c>
      <c r="B19" s="52" t="s">
        <v>44</v>
      </c>
      <c r="C19" s="18" t="s">
        <v>45</v>
      </c>
      <c r="D19" s="29">
        <v>109375</v>
      </c>
      <c r="E19" s="20">
        <v>7483</v>
      </c>
      <c r="F19" s="26">
        <f t="shared" si="0"/>
        <v>6.841600000000001</v>
      </c>
      <c r="G19" s="21">
        <v>70048</v>
      </c>
      <c r="H19" s="26">
        <f t="shared" si="1"/>
        <v>10.682674737322978</v>
      </c>
      <c r="I19" s="23">
        <v>858934409.44</v>
      </c>
      <c r="J19" s="24">
        <v>69619758.91</v>
      </c>
      <c r="K19" s="24">
        <v>8611648.14</v>
      </c>
      <c r="L19" s="24">
        <v>780703002.39</v>
      </c>
    </row>
    <row r="20" spans="1:12" ht="15" customHeight="1">
      <c r="A20" s="66">
        <v>42916</v>
      </c>
      <c r="B20" s="52" t="s">
        <v>46</v>
      </c>
      <c r="C20" s="18" t="s">
        <v>47</v>
      </c>
      <c r="D20" s="30">
        <v>122568</v>
      </c>
      <c r="E20" s="20">
        <v>6815</v>
      </c>
      <c r="F20" s="26">
        <f t="shared" si="0"/>
        <v>5.560178839501338</v>
      </c>
      <c r="G20" s="21">
        <v>80804</v>
      </c>
      <c r="H20" s="26">
        <f t="shared" si="1"/>
        <v>8.43398841641503</v>
      </c>
      <c r="I20" s="23">
        <v>894793709.42</v>
      </c>
      <c r="J20" s="24">
        <v>89725229.29</v>
      </c>
      <c r="K20" s="24">
        <v>10726054.62</v>
      </c>
      <c r="L20" s="24">
        <v>794342425.51</v>
      </c>
    </row>
    <row r="21" spans="1:12" ht="15" customHeight="1">
      <c r="A21" s="66">
        <v>42916</v>
      </c>
      <c r="B21" s="52" t="s">
        <v>48</v>
      </c>
      <c r="C21" s="18" t="s">
        <v>49</v>
      </c>
      <c r="D21" s="19">
        <v>78034</v>
      </c>
      <c r="E21" s="20">
        <v>5495</v>
      </c>
      <c r="F21" s="26">
        <f t="shared" si="0"/>
        <v>7.041802291308917</v>
      </c>
      <c r="G21" s="21">
        <v>50892</v>
      </c>
      <c r="H21" s="26">
        <f t="shared" si="1"/>
        <v>10.797374832979644</v>
      </c>
      <c r="I21" s="23">
        <v>427929363.89</v>
      </c>
      <c r="J21" s="24">
        <v>62710369.5</v>
      </c>
      <c r="K21" s="24">
        <v>3259330.1</v>
      </c>
      <c r="L21" s="24">
        <v>361959664.29</v>
      </c>
    </row>
    <row r="22" spans="1:12" ht="15" customHeight="1">
      <c r="A22" s="65">
        <v>42916</v>
      </c>
      <c r="B22" s="53" t="s">
        <v>50</v>
      </c>
      <c r="C22" s="31" t="s">
        <v>51</v>
      </c>
      <c r="D22" s="32">
        <v>50927</v>
      </c>
      <c r="E22" s="33">
        <v>2880</v>
      </c>
      <c r="F22" s="60">
        <f t="shared" si="0"/>
        <v>5.655153454945314</v>
      </c>
      <c r="G22" s="34">
        <v>31428</v>
      </c>
      <c r="H22" s="60">
        <f t="shared" si="1"/>
        <v>9.163802978235967</v>
      </c>
      <c r="I22" s="35">
        <v>277396360.8</v>
      </c>
      <c r="J22" s="36">
        <v>30369647.32</v>
      </c>
      <c r="K22" s="36">
        <v>2253994.93</v>
      </c>
      <c r="L22" s="36">
        <v>244772718.55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322924</v>
      </c>
      <c r="F23" s="38">
        <f t="shared" si="0"/>
        <v>7.536344582088357</v>
      </c>
      <c r="G23" s="37">
        <f>SUM(G2:G22)</f>
        <v>2873828</v>
      </c>
      <c r="H23" s="38">
        <f t="shared" si="1"/>
        <v>11.23671980369041</v>
      </c>
      <c r="I23" s="68">
        <f>SUM(I2:I22)</f>
        <v>42082200097.1</v>
      </c>
      <c r="J23" s="68">
        <f>SUM(J2:J22)</f>
        <v>4414823923.460001</v>
      </c>
      <c r="K23" s="68">
        <f>SUM(K2:K22)</f>
        <v>532155569.7</v>
      </c>
      <c r="L23" s="68">
        <f>SUM(L2:L22)</f>
        <v>37135220603.94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2085</v>
      </c>
      <c r="F24" s="42">
        <f t="shared" si="0"/>
        <v>0.04865937017271626</v>
      </c>
      <c r="G24" s="41">
        <v>2873828</v>
      </c>
      <c r="H24" s="42">
        <f t="shared" si="1"/>
        <v>0.07255131483164616</v>
      </c>
      <c r="I24" s="43">
        <v>95191330.05</v>
      </c>
      <c r="J24" s="43">
        <v>11656507.43</v>
      </c>
      <c r="K24" s="43">
        <v>3550990.73</v>
      </c>
      <c r="L24" s="43">
        <v>79983831.89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325009</v>
      </c>
      <c r="F25" s="46">
        <f t="shared" si="0"/>
        <v>7.585003952261074</v>
      </c>
      <c r="G25" s="45">
        <f>SUM(G2:G22)</f>
        <v>2873828</v>
      </c>
      <c r="H25" s="46">
        <f t="shared" si="1"/>
        <v>11.309271118522055</v>
      </c>
      <c r="I25" s="47">
        <f>I23+I24</f>
        <v>42177391427.15</v>
      </c>
      <c r="J25" s="47">
        <f>J23+J24</f>
        <v>4426480430.890001</v>
      </c>
      <c r="K25" s="47">
        <f>K23+K24</f>
        <v>535706560.43</v>
      </c>
      <c r="L25" s="47">
        <f>L23+L24</f>
        <v>37215204435.83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2017-06-12T06:23:37Z</cp:lastPrinted>
  <dcterms:created xsi:type="dcterms:W3CDTF">2014-08-01T07:14:43Z</dcterms:created>
  <dcterms:modified xsi:type="dcterms:W3CDTF">2017-08-10T10:46:00Z</dcterms:modified>
  <cp:category/>
  <cp:version/>
  <cp:contentType/>
  <cp:contentStatus/>
</cp:coreProperties>
</file>