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20" windowWidth="22995" windowHeight="10035"/>
  </bookViews>
  <sheets>
    <sheet name="Zupanije" sheetId="1" r:id="rId1"/>
    <sheet name="Djelatnosti" sheetId="2" r:id="rId2"/>
  </sheets>
  <definedNames>
    <definedName name="Djelatnosti">Djelatnosti!$A$6:$R$131</definedName>
    <definedName name="Zupanije">Zupanije!$A$6:$R$137</definedName>
  </definedNames>
  <calcPr calcId="144525"/>
</workbook>
</file>

<file path=xl/calcChain.xml><?xml version="1.0" encoding="utf-8"?>
<calcChain xmlns="http://schemas.openxmlformats.org/spreadsheetml/2006/main">
  <c r="U12" i="2" l="1"/>
  <c r="U13" i="2"/>
  <c r="U14" i="2"/>
  <c r="U16" i="2"/>
  <c r="U17" i="2"/>
  <c r="U18" i="2"/>
  <c r="U19" i="2"/>
  <c r="U20" i="2"/>
  <c r="U21" i="2"/>
  <c r="U22" i="2"/>
  <c r="U23" i="2"/>
  <c r="U24" i="2"/>
  <c r="U26" i="2"/>
  <c r="U27" i="2"/>
  <c r="U28" i="2"/>
  <c r="U29" i="2"/>
  <c r="U30" i="2"/>
  <c r="U31" i="2"/>
  <c r="U32" i="2"/>
  <c r="U33" i="2"/>
  <c r="U34" i="2"/>
  <c r="U35" i="2"/>
  <c r="U36" i="2"/>
  <c r="U37" i="2"/>
  <c r="U38" i="2"/>
  <c r="U39" i="2"/>
  <c r="U40" i="2"/>
  <c r="U41" i="2"/>
  <c r="U42" i="2"/>
  <c r="U43" i="2"/>
  <c r="U44" i="2"/>
  <c r="U45" i="2"/>
  <c r="U46" i="2"/>
  <c r="U47" i="2"/>
  <c r="U48" i="2"/>
  <c r="U49" i="2"/>
  <c r="U50" i="2"/>
  <c r="U51" i="2"/>
  <c r="U52" i="2"/>
  <c r="U53" i="2"/>
  <c r="U54" i="2"/>
  <c r="U55" i="2"/>
  <c r="U56" i="2"/>
  <c r="U57" i="2"/>
  <c r="U58" i="2"/>
  <c r="U59" i="2"/>
  <c r="U60" i="2"/>
  <c r="U61" i="2"/>
  <c r="U62" i="2"/>
  <c r="U63" i="2"/>
  <c r="U64" i="2"/>
  <c r="U65" i="2"/>
  <c r="U66" i="2"/>
  <c r="U67" i="2"/>
  <c r="U68" i="2"/>
  <c r="U69" i="2"/>
  <c r="U70" i="2"/>
  <c r="U71" i="2"/>
  <c r="U72" i="2"/>
  <c r="U73" i="2"/>
  <c r="U74" i="2"/>
  <c r="U75" i="2"/>
  <c r="U76" i="2"/>
  <c r="U77" i="2"/>
  <c r="U78" i="2"/>
  <c r="U79" i="2"/>
  <c r="U80" i="2"/>
  <c r="U81" i="2"/>
  <c r="U82" i="2"/>
  <c r="U83" i="2"/>
  <c r="U84" i="2"/>
  <c r="U85" i="2"/>
  <c r="U86" i="2"/>
  <c r="U87" i="2"/>
  <c r="U88" i="2"/>
  <c r="U89" i="2"/>
  <c r="U90" i="2"/>
  <c r="U91" i="2"/>
  <c r="U92" i="2"/>
  <c r="U93" i="2"/>
  <c r="U94" i="2"/>
  <c r="U95" i="2"/>
  <c r="U96" i="2"/>
  <c r="U97" i="2"/>
  <c r="U98" i="2"/>
  <c r="U99" i="2"/>
  <c r="U100" i="2"/>
  <c r="U101" i="2"/>
  <c r="U104" i="2"/>
  <c r="U106" i="2"/>
  <c r="U107" i="2"/>
  <c r="U108" i="2"/>
  <c r="U109" i="2"/>
  <c r="U110" i="2"/>
  <c r="U111" i="2"/>
  <c r="U112" i="2"/>
  <c r="U113" i="2"/>
  <c r="U114" i="2"/>
  <c r="U115" i="2"/>
  <c r="U116" i="2"/>
  <c r="U117" i="2"/>
  <c r="U118" i="2"/>
  <c r="U119" i="2"/>
  <c r="U120" i="2"/>
  <c r="U121" i="2"/>
  <c r="U122" i="2"/>
  <c r="U123" i="2"/>
  <c r="U124" i="2"/>
  <c r="U125" i="2"/>
  <c r="U126" i="2"/>
  <c r="U127" i="2"/>
  <c r="U128" i="2"/>
  <c r="U129" i="2"/>
  <c r="U130" i="2"/>
  <c r="U131" i="2"/>
  <c r="T12" i="2"/>
  <c r="T13" i="2"/>
  <c r="T14" i="2"/>
  <c r="T16" i="2"/>
  <c r="T17" i="2"/>
  <c r="T18" i="2"/>
  <c r="T19" i="2"/>
  <c r="T20" i="2"/>
  <c r="T21" i="2"/>
  <c r="T22" i="2"/>
  <c r="T23" i="2"/>
  <c r="T26" i="2"/>
  <c r="T28" i="2"/>
  <c r="T29" i="2"/>
  <c r="T30" i="2"/>
  <c r="T31" i="2"/>
  <c r="T32" i="2"/>
  <c r="T33" i="2"/>
  <c r="T34" i="2"/>
  <c r="T35" i="2"/>
  <c r="T40" i="2"/>
  <c r="T41" i="2"/>
  <c r="T44" i="2"/>
  <c r="T45" i="2"/>
  <c r="T46" i="2"/>
  <c r="T47" i="2"/>
  <c r="T48" i="2"/>
  <c r="T49" i="2"/>
  <c r="T50" i="2"/>
  <c r="T51" i="2"/>
  <c r="T52" i="2"/>
  <c r="T53" i="2"/>
  <c r="T54" i="2"/>
  <c r="T55" i="2"/>
  <c r="T56" i="2"/>
  <c r="T57" i="2"/>
  <c r="T58" i="2"/>
  <c r="T59" i="2"/>
  <c r="T60" i="2"/>
  <c r="T61" i="2"/>
  <c r="T62" i="2"/>
  <c r="T63" i="2"/>
  <c r="T64" i="2"/>
  <c r="T65" i="2"/>
  <c r="T66" i="2"/>
  <c r="T67" i="2"/>
  <c r="T68" i="2"/>
  <c r="T69" i="2"/>
  <c r="T70" i="2"/>
  <c r="T71" i="2"/>
  <c r="T72" i="2"/>
  <c r="T73" i="2"/>
  <c r="T74" i="2"/>
  <c r="T75" i="2"/>
  <c r="T76" i="2"/>
  <c r="T77" i="2"/>
  <c r="T79" i="2"/>
  <c r="T80" i="2"/>
  <c r="T81" i="2"/>
  <c r="T82" i="2"/>
  <c r="T83" i="2"/>
  <c r="T84" i="2"/>
  <c r="T85" i="2"/>
  <c r="T86" i="2"/>
  <c r="T87" i="2"/>
  <c r="T88" i="2"/>
  <c r="T89" i="2"/>
  <c r="T90" i="2"/>
  <c r="T91" i="2"/>
  <c r="T92" i="2"/>
  <c r="T93" i="2"/>
  <c r="T94" i="2"/>
  <c r="T95" i="2"/>
  <c r="T96" i="2"/>
  <c r="T97" i="2"/>
  <c r="T98" i="2"/>
  <c r="T99" i="2"/>
  <c r="T100" i="2"/>
  <c r="T101" i="2"/>
  <c r="T104" i="2"/>
  <c r="T106" i="2"/>
  <c r="T107" i="2"/>
  <c r="T108" i="2"/>
  <c r="T109" i="2"/>
  <c r="T111" i="2"/>
  <c r="T112" i="2"/>
  <c r="T113" i="2"/>
  <c r="T114" i="2"/>
  <c r="T115" i="2"/>
  <c r="T116" i="2"/>
  <c r="T117" i="2"/>
  <c r="T118" i="2"/>
  <c r="T119" i="2"/>
  <c r="T120" i="2"/>
  <c r="T121" i="2"/>
  <c r="T122" i="2"/>
  <c r="T123" i="2"/>
  <c r="T124" i="2"/>
  <c r="T125" i="2"/>
  <c r="T126" i="2"/>
  <c r="T127" i="2"/>
  <c r="T128" i="2"/>
  <c r="T129" i="2"/>
  <c r="T130" i="2"/>
  <c r="T131" i="2"/>
  <c r="S18" i="2"/>
  <c r="S19" i="2"/>
  <c r="S20" i="2"/>
  <c r="S21" i="2"/>
  <c r="S22" i="2"/>
  <c r="S23" i="2"/>
  <c r="S24" i="2"/>
  <c r="S27" i="2"/>
  <c r="S28" i="2"/>
  <c r="S29" i="2"/>
  <c r="S30" i="2"/>
  <c r="S31" i="2"/>
  <c r="S32" i="2"/>
  <c r="S33" i="2"/>
  <c r="S34" i="2"/>
  <c r="S35" i="2"/>
  <c r="S36" i="2"/>
  <c r="S37" i="2"/>
  <c r="S38" i="2"/>
  <c r="S39" i="2"/>
  <c r="S40" i="2"/>
  <c r="S41" i="2"/>
  <c r="S42" i="2"/>
  <c r="S43" i="2"/>
  <c r="S44" i="2"/>
  <c r="S45" i="2"/>
  <c r="S46" i="2"/>
  <c r="S47" i="2"/>
  <c r="S48" i="2"/>
  <c r="S49" i="2"/>
  <c r="S50" i="2"/>
  <c r="S51" i="2"/>
  <c r="S52" i="2"/>
  <c r="S53" i="2"/>
  <c r="S54" i="2"/>
  <c r="S55" i="2"/>
  <c r="S56" i="2"/>
  <c r="S57" i="2"/>
  <c r="S58" i="2"/>
  <c r="S59" i="2"/>
  <c r="S60" i="2"/>
  <c r="S61" i="2"/>
  <c r="S62" i="2"/>
  <c r="S63" i="2"/>
  <c r="S64" i="2"/>
  <c r="S65" i="2"/>
  <c r="S66" i="2"/>
  <c r="S67" i="2"/>
  <c r="S68" i="2"/>
  <c r="S69" i="2"/>
  <c r="S70" i="2"/>
  <c r="S71" i="2"/>
  <c r="S72" i="2"/>
  <c r="S73" i="2"/>
  <c r="S74" i="2"/>
  <c r="S75" i="2"/>
  <c r="S76" i="2"/>
  <c r="S77" i="2"/>
  <c r="S78" i="2"/>
  <c r="S79" i="2"/>
  <c r="S80" i="2"/>
  <c r="S81" i="2"/>
  <c r="S82" i="2"/>
  <c r="S83" i="2"/>
  <c r="S84" i="2"/>
  <c r="S85" i="2"/>
  <c r="S86" i="2"/>
  <c r="S87" i="2"/>
  <c r="S88" i="2"/>
  <c r="S89" i="2"/>
  <c r="S90" i="2"/>
  <c r="S91" i="2"/>
  <c r="S92" i="2"/>
  <c r="S93" i="2"/>
  <c r="S94" i="2"/>
  <c r="S95" i="2"/>
  <c r="S96" i="2"/>
  <c r="S97" i="2"/>
  <c r="S98" i="2"/>
  <c r="S99" i="2"/>
  <c r="S100" i="2"/>
  <c r="S101" i="2"/>
  <c r="S104" i="2"/>
  <c r="S106" i="2"/>
  <c r="S107" i="2"/>
  <c r="S108" i="2"/>
  <c r="S109" i="2"/>
  <c r="S110" i="2"/>
  <c r="S111" i="2"/>
  <c r="S112" i="2"/>
  <c r="S113" i="2"/>
  <c r="S114" i="2"/>
  <c r="S115" i="2"/>
  <c r="S116" i="2"/>
  <c r="S117" i="2"/>
  <c r="S118" i="2"/>
  <c r="S119" i="2"/>
  <c r="S120" i="2"/>
  <c r="S121" i="2"/>
  <c r="S122" i="2"/>
  <c r="S123" i="2"/>
  <c r="S124" i="2"/>
  <c r="S125" i="2"/>
  <c r="S126" i="2"/>
  <c r="S127" i="2"/>
  <c r="S128" i="2"/>
  <c r="S129" i="2"/>
  <c r="S130" i="2"/>
  <c r="S131" i="2"/>
  <c r="U11" i="2"/>
  <c r="T11" i="2"/>
  <c r="S11" i="2"/>
  <c r="U10" i="2"/>
  <c r="T10" i="2"/>
  <c r="S10" i="2"/>
  <c r="U9" i="2"/>
  <c r="T9" i="2"/>
  <c r="S9" i="2"/>
  <c r="U8" i="2"/>
  <c r="T8" i="2"/>
  <c r="S8" i="2"/>
  <c r="U7" i="2"/>
  <c r="T7" i="2"/>
  <c r="S7" i="2"/>
  <c r="U6" i="2"/>
  <c r="T6" i="2"/>
  <c r="S6" i="2"/>
  <c r="U137" i="1"/>
  <c r="T137" i="1"/>
  <c r="S137" i="1"/>
  <c r="U136" i="1"/>
  <c r="T136" i="1"/>
  <c r="S136" i="1"/>
  <c r="U135" i="1"/>
  <c r="T135" i="1"/>
  <c r="S135" i="1"/>
  <c r="U134" i="1"/>
  <c r="T134" i="1"/>
  <c r="S134" i="1"/>
  <c r="U133" i="1"/>
  <c r="T133" i="1"/>
  <c r="S133" i="1"/>
  <c r="U132" i="1"/>
  <c r="T132" i="1"/>
  <c r="S132" i="1"/>
  <c r="U131" i="1"/>
  <c r="T131" i="1"/>
  <c r="S131" i="1"/>
  <c r="U130" i="1"/>
  <c r="T130" i="1"/>
  <c r="S130" i="1"/>
  <c r="U129" i="1"/>
  <c r="T129" i="1"/>
  <c r="S129" i="1"/>
  <c r="U128" i="1"/>
  <c r="T128" i="1"/>
  <c r="S128" i="1"/>
  <c r="U127" i="1"/>
  <c r="T127" i="1"/>
  <c r="S127" i="1"/>
  <c r="U126" i="1"/>
  <c r="T126" i="1"/>
  <c r="S126" i="1"/>
  <c r="U125" i="1"/>
  <c r="T125" i="1"/>
  <c r="S125" i="1"/>
  <c r="U124" i="1"/>
  <c r="T124" i="1"/>
  <c r="S124" i="1"/>
  <c r="U123" i="1"/>
  <c r="T123" i="1"/>
  <c r="S123" i="1"/>
  <c r="U122" i="1"/>
  <c r="T122" i="1"/>
  <c r="S122" i="1"/>
  <c r="U121" i="1"/>
  <c r="T121" i="1"/>
  <c r="S121" i="1"/>
  <c r="U120" i="1"/>
  <c r="T120" i="1"/>
  <c r="S120" i="1"/>
  <c r="U119" i="1"/>
  <c r="T119" i="1"/>
  <c r="S119" i="1"/>
  <c r="U118" i="1"/>
  <c r="T118" i="1"/>
  <c r="S118" i="1"/>
  <c r="U117" i="1"/>
  <c r="T117" i="1"/>
  <c r="S117" i="1"/>
  <c r="U116" i="1"/>
  <c r="T116" i="1"/>
  <c r="S116" i="1"/>
  <c r="U115" i="1"/>
  <c r="T115" i="1"/>
  <c r="S115" i="1"/>
  <c r="U114" i="1"/>
  <c r="T114" i="1"/>
  <c r="S114" i="1"/>
  <c r="U113" i="1"/>
  <c r="T113" i="1"/>
  <c r="S113" i="1"/>
  <c r="U112" i="1"/>
  <c r="T112" i="1"/>
  <c r="S112" i="1"/>
  <c r="U111" i="1"/>
  <c r="T111" i="1"/>
  <c r="S111" i="1"/>
  <c r="U110" i="1"/>
  <c r="T110" i="1"/>
  <c r="S110" i="1"/>
  <c r="U109" i="1"/>
  <c r="T109" i="1"/>
  <c r="S109" i="1"/>
  <c r="U108" i="1"/>
  <c r="T108" i="1"/>
  <c r="S108" i="1"/>
  <c r="U107" i="1"/>
  <c r="T107" i="1"/>
  <c r="S107" i="1"/>
  <c r="U106" i="1"/>
  <c r="T106" i="1"/>
  <c r="S106" i="1"/>
  <c r="U105" i="1"/>
  <c r="T105" i="1"/>
  <c r="S105" i="1"/>
  <c r="U104" i="1"/>
  <c r="T104" i="1"/>
  <c r="S104" i="1"/>
  <c r="U103" i="1"/>
  <c r="T103" i="1"/>
  <c r="S103" i="1"/>
  <c r="U102" i="1"/>
  <c r="T102" i="1"/>
  <c r="S102" i="1"/>
  <c r="U101" i="1"/>
  <c r="T101" i="1"/>
  <c r="S101" i="1"/>
  <c r="U100" i="1"/>
  <c r="T100" i="1"/>
  <c r="S100" i="1"/>
  <c r="U99" i="1"/>
  <c r="T99" i="1"/>
  <c r="S99" i="1"/>
  <c r="U98" i="1"/>
  <c r="T98" i="1"/>
  <c r="S98" i="1"/>
  <c r="U97" i="1"/>
  <c r="T97" i="1"/>
  <c r="S97" i="1"/>
  <c r="U96" i="1"/>
  <c r="T96" i="1"/>
  <c r="S96" i="1"/>
  <c r="U95" i="1"/>
  <c r="T95" i="1"/>
  <c r="S95" i="1"/>
  <c r="U94" i="1"/>
  <c r="T94" i="1"/>
  <c r="S94" i="1"/>
  <c r="U93" i="1"/>
  <c r="T93" i="1"/>
  <c r="S93" i="1"/>
  <c r="U92" i="1"/>
  <c r="T92" i="1"/>
  <c r="S92" i="1"/>
  <c r="U91" i="1"/>
  <c r="T91" i="1"/>
  <c r="S91" i="1"/>
  <c r="U90" i="1"/>
  <c r="T90" i="1"/>
  <c r="S90" i="1"/>
  <c r="U89" i="1"/>
  <c r="T89" i="1"/>
  <c r="S89" i="1"/>
  <c r="U88" i="1"/>
  <c r="T88" i="1"/>
  <c r="S88" i="1"/>
  <c r="U87" i="1"/>
  <c r="T87" i="1"/>
  <c r="S87" i="1"/>
  <c r="U86" i="1"/>
  <c r="T86" i="1"/>
  <c r="S86" i="1"/>
  <c r="U85" i="1"/>
  <c r="T85" i="1"/>
  <c r="S85" i="1"/>
  <c r="U84" i="1"/>
  <c r="T84" i="1"/>
  <c r="S84" i="1"/>
  <c r="U83" i="1"/>
  <c r="T83" i="1"/>
  <c r="S83" i="1"/>
  <c r="U82" i="1"/>
  <c r="T82" i="1"/>
  <c r="S82" i="1"/>
  <c r="U81" i="1"/>
  <c r="T81" i="1"/>
  <c r="S81" i="1"/>
  <c r="U80" i="1"/>
  <c r="T80" i="1"/>
  <c r="S80" i="1"/>
  <c r="U79" i="1"/>
  <c r="T79" i="1"/>
  <c r="S79" i="1"/>
  <c r="U78" i="1"/>
  <c r="T78" i="1"/>
  <c r="S78" i="1"/>
  <c r="U77" i="1"/>
  <c r="T77" i="1"/>
  <c r="S77" i="1"/>
  <c r="U76" i="1"/>
  <c r="T76" i="1"/>
  <c r="S76" i="1"/>
  <c r="U75" i="1"/>
  <c r="T75" i="1"/>
  <c r="S75" i="1"/>
  <c r="U74" i="1"/>
  <c r="T74" i="1"/>
  <c r="S74" i="1"/>
  <c r="U73" i="1"/>
  <c r="T73" i="1"/>
  <c r="S73" i="1"/>
  <c r="U72" i="1"/>
  <c r="T72" i="1"/>
  <c r="S72" i="1"/>
  <c r="U71" i="1"/>
  <c r="T71" i="1"/>
  <c r="S71" i="1"/>
  <c r="U70" i="1"/>
  <c r="T70" i="1"/>
  <c r="S70" i="1"/>
  <c r="U69" i="1"/>
  <c r="T69" i="1"/>
  <c r="S69" i="1"/>
  <c r="U68" i="1"/>
  <c r="T68" i="1"/>
  <c r="S68" i="1"/>
  <c r="U67" i="1"/>
  <c r="T67" i="1"/>
  <c r="S67" i="1"/>
  <c r="U66" i="1"/>
  <c r="T66" i="1"/>
  <c r="S66" i="1"/>
  <c r="U65" i="1"/>
  <c r="T65" i="1"/>
  <c r="S65" i="1"/>
  <c r="U64" i="1"/>
  <c r="T64" i="1"/>
  <c r="S64" i="1"/>
  <c r="U63" i="1"/>
  <c r="T63" i="1"/>
  <c r="S63" i="1"/>
  <c r="U62" i="1"/>
  <c r="T62" i="1"/>
  <c r="S62" i="1"/>
  <c r="U61" i="1"/>
  <c r="T61" i="1"/>
  <c r="S61" i="1"/>
  <c r="U60" i="1"/>
  <c r="T60" i="1"/>
  <c r="S60" i="1"/>
  <c r="U59" i="1"/>
  <c r="T59" i="1"/>
  <c r="S59" i="1"/>
  <c r="U58" i="1"/>
  <c r="T58" i="1"/>
  <c r="S58" i="1"/>
  <c r="U57" i="1"/>
  <c r="T57" i="1"/>
  <c r="S57" i="1"/>
  <c r="U56" i="1"/>
  <c r="T56" i="1"/>
  <c r="S56" i="1"/>
  <c r="U55" i="1"/>
  <c r="T55" i="1"/>
  <c r="S55" i="1"/>
  <c r="U54" i="1"/>
  <c r="T54" i="1"/>
  <c r="S54" i="1"/>
  <c r="U53" i="1"/>
  <c r="T53" i="1"/>
  <c r="S53" i="1"/>
  <c r="U52" i="1"/>
  <c r="T52" i="1"/>
  <c r="S52" i="1"/>
  <c r="U51" i="1"/>
  <c r="T51" i="1"/>
  <c r="S51" i="1"/>
  <c r="U50" i="1"/>
  <c r="T50" i="1"/>
  <c r="S50" i="1"/>
  <c r="U49" i="1"/>
  <c r="T49" i="1"/>
  <c r="S49" i="1"/>
  <c r="U48" i="1"/>
  <c r="T48" i="1"/>
  <c r="S48" i="1"/>
  <c r="U47" i="1"/>
  <c r="T47" i="1"/>
  <c r="S47" i="1"/>
  <c r="U46" i="1"/>
  <c r="T46" i="1"/>
  <c r="S46" i="1"/>
  <c r="U45" i="1"/>
  <c r="T45" i="1"/>
  <c r="S45" i="1"/>
  <c r="U44" i="1"/>
  <c r="T44" i="1"/>
  <c r="S44" i="1"/>
  <c r="U43" i="1"/>
  <c r="T43" i="1"/>
  <c r="S43" i="1"/>
  <c r="U42" i="1"/>
  <c r="T42" i="1"/>
  <c r="S42" i="1"/>
  <c r="U41" i="1"/>
  <c r="T41" i="1"/>
  <c r="S41" i="1"/>
  <c r="U40" i="1"/>
  <c r="T40" i="1"/>
  <c r="S40" i="1"/>
  <c r="U39" i="1"/>
  <c r="T39" i="1"/>
  <c r="S39" i="1"/>
  <c r="U38" i="1"/>
  <c r="T38" i="1"/>
  <c r="S38" i="1"/>
  <c r="U37" i="1"/>
  <c r="T37" i="1"/>
  <c r="S37" i="1"/>
  <c r="U36" i="1"/>
  <c r="T36" i="1"/>
  <c r="S36" i="1"/>
  <c r="U35" i="1"/>
  <c r="T35" i="1"/>
  <c r="S35" i="1"/>
  <c r="U34" i="1"/>
  <c r="T34" i="1"/>
  <c r="S34" i="1"/>
  <c r="U33" i="1"/>
  <c r="T33" i="1"/>
  <c r="S33" i="1"/>
  <c r="U32" i="1"/>
  <c r="T32" i="1"/>
  <c r="S32" i="1"/>
  <c r="U31" i="1"/>
  <c r="T31" i="1"/>
  <c r="S31" i="1"/>
  <c r="U30" i="1"/>
  <c r="T30" i="1"/>
  <c r="S30" i="1"/>
  <c r="U29" i="1"/>
  <c r="T29" i="1"/>
  <c r="S29" i="1"/>
  <c r="U28" i="1"/>
  <c r="T28" i="1"/>
  <c r="S28" i="1"/>
  <c r="U27" i="1"/>
  <c r="T27" i="1"/>
  <c r="S27" i="1"/>
  <c r="U26" i="1"/>
  <c r="T26" i="1"/>
  <c r="S26" i="1"/>
  <c r="U25" i="1"/>
  <c r="T25" i="1"/>
  <c r="S25" i="1"/>
  <c r="U24" i="1"/>
  <c r="T24" i="1"/>
  <c r="S24" i="1"/>
  <c r="U23" i="1"/>
  <c r="T23" i="1"/>
  <c r="S23" i="1"/>
  <c r="U22" i="1"/>
  <c r="T22" i="1"/>
  <c r="S22" i="1"/>
  <c r="U21" i="1"/>
  <c r="T21" i="1"/>
  <c r="S21" i="1"/>
  <c r="U20" i="1"/>
  <c r="T20" i="1"/>
  <c r="S20" i="1"/>
  <c r="U19" i="1"/>
  <c r="T19" i="1"/>
  <c r="S19" i="1"/>
  <c r="U18" i="1"/>
  <c r="T18" i="1"/>
  <c r="S18" i="1"/>
  <c r="U17" i="1"/>
  <c r="T17" i="1"/>
  <c r="S17" i="1"/>
  <c r="U16" i="1"/>
  <c r="T16" i="1"/>
  <c r="S16" i="1"/>
  <c r="U15" i="1"/>
  <c r="T15" i="1"/>
  <c r="S15" i="1"/>
  <c r="U14" i="1"/>
  <c r="T14" i="1"/>
  <c r="S14" i="1"/>
  <c r="U13" i="1"/>
  <c r="T13" i="1"/>
  <c r="S13" i="1"/>
  <c r="U12" i="1"/>
  <c r="T12" i="1"/>
  <c r="S12" i="1"/>
  <c r="U11" i="1"/>
  <c r="T11" i="1"/>
  <c r="S11" i="1"/>
  <c r="U10" i="1"/>
  <c r="T10" i="1"/>
  <c r="S10" i="1"/>
  <c r="U9" i="1"/>
  <c r="T9" i="1"/>
  <c r="S9" i="1"/>
  <c r="U8" i="1"/>
  <c r="T8" i="1"/>
  <c r="S8" i="1"/>
  <c r="U7" i="1"/>
  <c r="T7" i="1"/>
  <c r="S7" i="1"/>
  <c r="U6" i="1"/>
  <c r="T6" i="1"/>
  <c r="S6" i="1"/>
</calcChain>
</file>

<file path=xl/sharedStrings.xml><?xml version="1.0" encoding="utf-8"?>
<sst xmlns="http://schemas.openxmlformats.org/spreadsheetml/2006/main" count="391" uniqueCount="90">
  <si>
    <t>Šifra i naziv županije</t>
  </si>
  <si>
    <t>Trajanje blokade</t>
  </si>
  <si>
    <t>Sve pravne osobe ukupno</t>
  </si>
  <si>
    <t>Pravne osobe bez zaposlenih</t>
  </si>
  <si>
    <t>Sve fizičke osobe ukupno</t>
  </si>
  <si>
    <t>Fizičke osobe bez zaposlenih</t>
  </si>
  <si>
    <t>Ukupno pravne i fizičke osobe</t>
  </si>
  <si>
    <t>Broj osoba</t>
  </si>
  <si>
    <t>UKUPNO RH</t>
  </si>
  <si>
    <t>Ukupno</t>
  </si>
  <si>
    <t>ZAGREBAČKA</t>
  </si>
  <si>
    <t>KRAPINSKO-ZAGORSKA</t>
  </si>
  <si>
    <t>SISAČKO-MOSLAVAČKA</t>
  </si>
  <si>
    <t>KARLOVAČKA</t>
  </si>
  <si>
    <t>VARAŽDINSKA</t>
  </si>
  <si>
    <t>KOPRIVNIČKO-KRIŽEVAČKA</t>
  </si>
  <si>
    <t>BJELOVARSKO-BILOGORSKA</t>
  </si>
  <si>
    <t>PRIMORSKO-GORANSKA</t>
  </si>
  <si>
    <t>LIČKO-SENJSKA</t>
  </si>
  <si>
    <t>VIROVITIČKO-PODRAVSKA</t>
  </si>
  <si>
    <t>POŽEŠKO-SLAVONSKA</t>
  </si>
  <si>
    <t>BRODSKO-POSAVSKA</t>
  </si>
  <si>
    <t>ZADARSKA</t>
  </si>
  <si>
    <t>ŠIBENSKO-KNINSKA</t>
  </si>
  <si>
    <t>VUKOVARSKO-SRIJEMSKA</t>
  </si>
  <si>
    <t>SPLITSKO-DALMATINSKA</t>
  </si>
  <si>
    <t>ISTARSKA</t>
  </si>
  <si>
    <t>DUBROVAČKO-NERETVANSKA</t>
  </si>
  <si>
    <t>MEĐIMURSKA</t>
  </si>
  <si>
    <t>GRAD ZAGREB</t>
  </si>
  <si>
    <t>A</t>
  </si>
  <si>
    <t>POLJOPRIVREDA, ŠUMARSTVO I RIBARSTVO</t>
  </si>
  <si>
    <t>B</t>
  </si>
  <si>
    <t>RUDARSTVO I VAĐENJE</t>
  </si>
  <si>
    <t>C</t>
  </si>
  <si>
    <t>PRERAĐIVAČKA INDUSTRIJA</t>
  </si>
  <si>
    <t>D</t>
  </si>
  <si>
    <t>OPSKRBA ELEKTRIČNOM ENERGIJOM, PLINOM, PAROM I KLIMATIZACIJA</t>
  </si>
  <si>
    <t>E</t>
  </si>
  <si>
    <t>OPSKRBA VODOM; UKLANJANJE OTPADNIH VODA, GOSPODARENJE OTPADOM TE DJELATNOSTI SANACIJE OKOLIŠA</t>
  </si>
  <si>
    <t>F</t>
  </si>
  <si>
    <t>GRAĐEVINARSTVO</t>
  </si>
  <si>
    <t>G</t>
  </si>
  <si>
    <t>TRGOVINA NA VELIKO I NA MALO; POPRAVAK MOTORNIH VOZILA I MOTOCIKALA</t>
  </si>
  <si>
    <t>H</t>
  </si>
  <si>
    <t>PRIJEVOZ I SKLADIŠTENJE</t>
  </si>
  <si>
    <t>I</t>
  </si>
  <si>
    <t>DJELATNOSTI PRUŽANJA SMJEŠTAJA TE PRIPREME I USLUŽIVANJA HRANE</t>
  </si>
  <si>
    <t>J</t>
  </si>
  <si>
    <t>INFORMACIJE I KOMUNIKACIJE</t>
  </si>
  <si>
    <t>K</t>
  </si>
  <si>
    <t>FINANCIJSKE DJELATNOSTI I DJELATNOSTI OSIGURANJA</t>
  </si>
  <si>
    <t>L</t>
  </si>
  <si>
    <t>POSLOVANJE NEKRETNINAMA</t>
  </si>
  <si>
    <t>M</t>
  </si>
  <si>
    <t>STRUČNE, ZNANSTVENE I TEHNIČKE DJELATNOSTI</t>
  </si>
  <si>
    <t>N</t>
  </si>
  <si>
    <t>ADMINISTRATIVNE I POMOĆNE USLUŽNE DJELATNOSTI</t>
  </si>
  <si>
    <t>O</t>
  </si>
  <si>
    <t>JAVNA UPRAVA I OBRANA; OBVEZNO SOCIJALNO OSIGURANJE</t>
  </si>
  <si>
    <t>P</t>
  </si>
  <si>
    <t>OBRAZOVANJE</t>
  </si>
  <si>
    <t>Q</t>
  </si>
  <si>
    <t>DJELATNOSTI ZDRAVSTVENE ZAŠTITE I SOCIJALNE SKRBI</t>
  </si>
  <si>
    <t>R</t>
  </si>
  <si>
    <t>UMJETNOST, ZABAVA I REKREACIJA</t>
  </si>
  <si>
    <t>S</t>
  </si>
  <si>
    <t>OSTALE USLUŽNE DJELATNOSTI</t>
  </si>
  <si>
    <t>Iznosi u tisućama kuna</t>
  </si>
  <si>
    <t>Ukupno pravne i fizičke bez zaposl.</t>
  </si>
  <si>
    <t>Prosječan iznos duga</t>
  </si>
  <si>
    <t xml:space="preserve">Broj zaposlenih </t>
  </si>
  <si>
    <t xml:space="preserve">Iznos neizvršenih osnova </t>
  </si>
  <si>
    <t>Broj  
osoba</t>
  </si>
  <si>
    <t xml:space="preserve">Po pravnoj osobi </t>
  </si>
  <si>
    <t xml:space="preserve">Po fizičkoj  osobi </t>
  </si>
  <si>
    <t>Po pravnoj i fizičkoj osobi ukupno</t>
  </si>
  <si>
    <t>Neizvršene osnove po županijama za blokirane pravne i fizičke osobe na dan 30. 9. 2017. promatrano po županijama i po ročnosti</t>
  </si>
  <si>
    <t>Sve županije ukupno (UKUPNO RH)</t>
  </si>
  <si>
    <t>do 30 dana</t>
  </si>
  <si>
    <t>31 – 60 dana</t>
  </si>
  <si>
    <t>61 – 180 dana</t>
  </si>
  <si>
    <t>181 – 360 dana</t>
  </si>
  <si>
    <t>preko 360 dana</t>
  </si>
  <si>
    <t>OSIJEČKO-BARANJSKA</t>
  </si>
  <si>
    <t>Šifra i naziv djelatnosti</t>
  </si>
  <si>
    <t>Neizvršene osnove po područjima DJELATNOSTI za blokirane pravne i fizičke osobe na dan 30. 9. 2017.</t>
  </si>
  <si>
    <t>Ukupno sve djelatnosti (Ukupno RH)</t>
  </si>
  <si>
    <t>Z</t>
  </si>
  <si>
    <t>FIZIČKE OSOBE BEZ DJELATNOSTI ILI DJELATNOST NEPOZNATA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</si>
</sst>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0"/>
      <name val="MS Sans Serif"/>
      <charset val="238"/>
    </font>
    <font>
      <b/>
      <sz val="11"/>
      <color indexed="56"/>
      <name val="Arial"/>
      <family val="2"/>
      <charset val="238"/>
    </font>
    <font>
      <b/>
      <sz val="9"/>
      <color indexed="56"/>
      <name val="Arial"/>
      <family val="2"/>
      <charset val="238"/>
    </font>
    <font>
      <sz val="9"/>
      <color indexed="56"/>
      <name val="Arial"/>
      <family val="2"/>
      <charset val="238"/>
    </font>
    <font>
      <sz val="10"/>
      <name val="MS Sans Serif"/>
      <family val="2"/>
      <charset val="238"/>
    </font>
    <font>
      <sz val="8"/>
      <color indexed="56"/>
      <name val="Arial"/>
      <family val="2"/>
      <charset val="238"/>
    </font>
    <font>
      <sz val="10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  <font>
      <sz val="10"/>
      <name val="Arial"/>
      <family val="2"/>
      <charset val="238"/>
    </font>
    <font>
      <b/>
      <sz val="8"/>
      <color theme="0"/>
      <name val="Arial"/>
      <family val="2"/>
      <charset val="238"/>
    </font>
    <font>
      <sz val="10"/>
      <color theme="0"/>
      <name val="Arial"/>
      <family val="2"/>
      <charset val="238"/>
    </font>
    <font>
      <b/>
      <sz val="7"/>
      <color theme="0"/>
      <name val="Arial"/>
      <family val="2"/>
      <charset val="238"/>
    </font>
    <font>
      <b/>
      <sz val="9"/>
      <name val="MS Sans Serif"/>
      <family val="2"/>
      <charset val="238"/>
    </font>
    <font>
      <sz val="9"/>
      <color rgb="FF003366"/>
      <name val="Arial"/>
      <family val="2"/>
      <charset val="238"/>
    </font>
    <font>
      <b/>
      <sz val="9"/>
      <color rgb="FF003366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theme="3" tint="-0.24994659260841701"/>
        <bgColor indexed="0"/>
      </patternFill>
    </fill>
    <fill>
      <patternFill patternType="solid">
        <fgColor theme="3" tint="-0.24994659260841701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4" tint="0.79998168889431442"/>
        <bgColor indexed="8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6" tint="0.79998168889431442"/>
        <bgColor indexed="8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9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9"/>
      </right>
      <top/>
      <bottom style="thin">
        <color indexed="64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/>
      <diagonal/>
    </border>
    <border>
      <left style="thin">
        <color indexed="22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22"/>
      </right>
      <top/>
      <bottom style="thin">
        <color indexed="64"/>
      </bottom>
      <diagonal/>
    </border>
    <border>
      <left style="thin">
        <color indexed="22"/>
      </left>
      <right style="thin">
        <color indexed="64"/>
      </right>
      <top/>
      <bottom style="thin">
        <color indexed="64"/>
      </bottom>
      <diagonal/>
    </border>
    <border>
      <left style="thin">
        <color indexed="9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indexed="64"/>
      </left>
      <right/>
      <top/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22"/>
      </bottom>
      <diagonal/>
    </border>
    <border>
      <left style="thin">
        <color indexed="64"/>
      </left>
      <right style="thin">
        <color indexed="55"/>
      </right>
      <top/>
      <bottom style="thin">
        <color indexed="22"/>
      </bottom>
      <diagonal/>
    </border>
    <border>
      <left style="thin">
        <color indexed="55"/>
      </left>
      <right style="thin">
        <color indexed="55"/>
      </right>
      <top/>
      <bottom style="thin">
        <color indexed="22"/>
      </bottom>
      <diagonal/>
    </border>
    <border>
      <left style="thin">
        <color indexed="55"/>
      </left>
      <right style="thin">
        <color indexed="64"/>
      </right>
      <top/>
      <bottom style="thin">
        <color indexed="22"/>
      </bottom>
      <diagonal/>
    </border>
    <border>
      <left style="thin">
        <color indexed="64"/>
      </left>
      <right style="thin">
        <color indexed="55"/>
      </right>
      <top style="thin">
        <color indexed="22"/>
      </top>
      <bottom style="thin">
        <color indexed="22"/>
      </bottom>
      <diagonal/>
    </border>
    <border>
      <left style="thin">
        <color indexed="55"/>
      </left>
      <right style="thin">
        <color indexed="55"/>
      </right>
      <top style="thin">
        <color indexed="22"/>
      </top>
      <bottom style="thin">
        <color indexed="22"/>
      </bottom>
      <diagonal/>
    </border>
    <border>
      <left style="thin">
        <color indexed="55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55"/>
      </right>
      <top style="thin">
        <color indexed="22"/>
      </top>
      <bottom style="thin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22"/>
      </top>
      <bottom style="thin">
        <color indexed="64"/>
      </bottom>
      <diagonal/>
    </border>
    <border>
      <left style="thin">
        <color indexed="55"/>
      </left>
      <right style="thin">
        <color indexed="64"/>
      </right>
      <top style="thin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55"/>
      </right>
      <top style="thin">
        <color indexed="64"/>
      </top>
      <bottom style="thin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64"/>
      </top>
      <bottom style="thin">
        <color indexed="64"/>
      </bottom>
      <diagonal/>
    </border>
    <border>
      <left style="thin">
        <color indexed="55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55"/>
      </right>
      <top style="thin">
        <color indexed="64"/>
      </top>
      <bottom style="thin">
        <color indexed="22"/>
      </bottom>
      <diagonal/>
    </border>
    <border>
      <left style="thin">
        <color indexed="55"/>
      </left>
      <right style="thin">
        <color indexed="55"/>
      </right>
      <top style="thin">
        <color indexed="64"/>
      </top>
      <bottom style="thin">
        <color indexed="22"/>
      </bottom>
      <diagonal/>
    </border>
    <border>
      <left style="thin">
        <color indexed="55"/>
      </left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9"/>
      </left>
      <right/>
      <top style="thin">
        <color indexed="64"/>
      </top>
      <bottom/>
      <diagonal/>
    </border>
    <border>
      <left style="thin">
        <color indexed="9"/>
      </left>
      <right/>
      <top/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249977111117893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theme="0" tint="-0.249977111117893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 tint="-0.249977111117893"/>
      </bottom>
      <diagonal/>
    </border>
    <border>
      <left style="thin">
        <color indexed="64"/>
      </left>
      <right style="thin">
        <color indexed="22"/>
      </right>
      <top style="thin">
        <color theme="0" tint="-0.249977111117893"/>
      </top>
      <bottom/>
      <diagonal/>
    </border>
    <border>
      <left style="thin">
        <color indexed="22"/>
      </left>
      <right style="thin">
        <color theme="0" tint="-0.249977111117893"/>
      </right>
      <top style="thin">
        <color theme="0" tint="-0.249977111117893"/>
      </top>
      <bottom/>
      <diagonal/>
    </border>
    <border>
      <left/>
      <right/>
      <top/>
      <bottom style="thin">
        <color indexed="22"/>
      </bottom>
      <diagonal/>
    </border>
    <border>
      <left style="thin">
        <color indexed="22"/>
      </left>
      <right style="thin">
        <color theme="0" tint="-0.249977111117893"/>
      </right>
      <top/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64"/>
      </bottom>
      <diagonal/>
    </border>
    <border>
      <left style="thin">
        <color indexed="22"/>
      </left>
      <right style="thin">
        <color theme="0" tint="-0.249977111117893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6" fillId="0" borderId="0"/>
  </cellStyleXfs>
  <cellXfs count="118">
    <xf numFmtId="0" fontId="0" fillId="0" borderId="0" xfId="0"/>
    <xf numFmtId="0" fontId="5" fillId="0" borderId="0" xfId="1" applyFont="1"/>
    <xf numFmtId="3" fontId="5" fillId="0" borderId="0" xfId="1" applyNumberFormat="1" applyFont="1"/>
    <xf numFmtId="0" fontId="5" fillId="0" borderId="0" xfId="1" applyFont="1" applyAlignment="1">
      <alignment horizontal="right"/>
    </xf>
    <xf numFmtId="3" fontId="5" fillId="0" borderId="0" xfId="2" applyNumberFormat="1" applyFont="1"/>
    <xf numFmtId="0" fontId="5" fillId="0" borderId="0" xfId="1" applyFont="1" applyAlignment="1">
      <alignment horizontal="center"/>
    </xf>
    <xf numFmtId="0" fontId="5" fillId="0" borderId="0" xfId="1" applyFont="1" applyAlignment="1">
      <alignment vertical="center"/>
    </xf>
    <xf numFmtId="0" fontId="11" fillId="4" borderId="16" xfId="4" applyFont="1" applyFill="1" applyBorder="1" applyAlignment="1">
      <alignment horizontal="center" vertical="center" wrapText="1"/>
    </xf>
    <xf numFmtId="0" fontId="11" fillId="4" borderId="16" xfId="1" applyFont="1" applyFill="1" applyBorder="1" applyAlignment="1">
      <alignment horizontal="center" vertical="center" wrapText="1"/>
    </xf>
    <xf numFmtId="0" fontId="3" fillId="6" borderId="12" xfId="1" applyFont="1" applyFill="1" applyBorder="1" applyAlignment="1">
      <alignment horizontal="left" vertical="center"/>
    </xf>
    <xf numFmtId="0" fontId="3" fillId="6" borderId="16" xfId="1" applyFont="1" applyFill="1" applyBorder="1" applyAlignment="1">
      <alignment horizontal="left" vertical="center"/>
    </xf>
    <xf numFmtId="0" fontId="2" fillId="7" borderId="17" xfId="1" applyFont="1" applyFill="1" applyBorder="1" applyAlignment="1">
      <alignment horizontal="left" vertical="center"/>
    </xf>
    <xf numFmtId="0" fontId="3" fillId="0" borderId="18" xfId="1" applyFont="1" applyBorder="1" applyAlignment="1">
      <alignment horizontal="left" vertical="center"/>
    </xf>
    <xf numFmtId="0" fontId="3" fillId="0" borderId="20" xfId="1" applyFont="1" applyBorder="1" applyAlignment="1">
      <alignment horizontal="left" vertical="center"/>
    </xf>
    <xf numFmtId="0" fontId="3" fillId="0" borderId="21" xfId="1" applyFont="1" applyBorder="1" applyAlignment="1">
      <alignment horizontal="left" vertical="center"/>
    </xf>
    <xf numFmtId="0" fontId="2" fillId="7" borderId="22" xfId="1" applyFont="1" applyFill="1" applyBorder="1" applyAlignment="1">
      <alignment horizontal="left" vertical="center"/>
    </xf>
    <xf numFmtId="0" fontId="3" fillId="0" borderId="23" xfId="1" applyFont="1" applyBorder="1" applyAlignment="1">
      <alignment horizontal="left" vertical="center"/>
    </xf>
    <xf numFmtId="3" fontId="3" fillId="6" borderId="12" xfId="2" applyNumberFormat="1" applyFont="1" applyFill="1" applyBorder="1" applyAlignment="1">
      <alignment vertical="center"/>
    </xf>
    <xf numFmtId="3" fontId="3" fillId="6" borderId="16" xfId="2" applyNumberFormat="1" applyFont="1" applyFill="1" applyBorder="1" applyAlignment="1">
      <alignment vertical="center"/>
    </xf>
    <xf numFmtId="3" fontId="2" fillId="7" borderId="17" xfId="2" applyNumberFormat="1" applyFont="1" applyFill="1" applyBorder="1" applyAlignment="1">
      <alignment vertical="center"/>
    </xf>
    <xf numFmtId="3" fontId="3" fillId="0" borderId="24" xfId="2" applyNumberFormat="1" applyFont="1" applyBorder="1" applyAlignment="1">
      <alignment vertical="center"/>
    </xf>
    <xf numFmtId="3" fontId="3" fillId="0" borderId="25" xfId="2" applyNumberFormat="1" applyFont="1" applyBorder="1" applyAlignment="1">
      <alignment vertical="center"/>
    </xf>
    <xf numFmtId="3" fontId="3" fillId="0" borderId="26" xfId="2" applyNumberFormat="1" applyFont="1" applyBorder="1" applyAlignment="1">
      <alignment vertical="center"/>
    </xf>
    <xf numFmtId="3" fontId="3" fillId="0" borderId="27" xfId="2" applyNumberFormat="1" applyFont="1" applyBorder="1" applyAlignment="1">
      <alignment vertical="center"/>
    </xf>
    <xf numFmtId="3" fontId="3" fillId="0" borderId="28" xfId="2" applyNumberFormat="1" applyFont="1" applyBorder="1" applyAlignment="1">
      <alignment vertical="center"/>
    </xf>
    <xf numFmtId="3" fontId="3" fillId="0" borderId="29" xfId="2" applyNumberFormat="1" applyFont="1" applyBorder="1" applyAlignment="1">
      <alignment vertical="center"/>
    </xf>
    <xf numFmtId="3" fontId="3" fillId="0" borderId="30" xfId="2" applyNumberFormat="1" applyFont="1" applyBorder="1" applyAlignment="1">
      <alignment vertical="center"/>
    </xf>
    <xf numFmtId="3" fontId="3" fillId="0" borderId="31" xfId="2" applyNumberFormat="1" applyFont="1" applyBorder="1" applyAlignment="1">
      <alignment vertical="center"/>
    </xf>
    <xf numFmtId="3" fontId="3" fillId="0" borderId="32" xfId="2" applyNumberFormat="1" applyFont="1" applyBorder="1" applyAlignment="1">
      <alignment vertical="center"/>
    </xf>
    <xf numFmtId="3" fontId="2" fillId="7" borderId="33" xfId="2" applyNumberFormat="1" applyFont="1" applyFill="1" applyBorder="1" applyAlignment="1">
      <alignment vertical="center"/>
    </xf>
    <xf numFmtId="3" fontId="2" fillId="7" borderId="34" xfId="2" applyNumberFormat="1" applyFont="1" applyFill="1" applyBorder="1" applyAlignment="1">
      <alignment vertical="center"/>
    </xf>
    <xf numFmtId="3" fontId="2" fillId="7" borderId="35" xfId="2" applyNumberFormat="1" applyFont="1" applyFill="1" applyBorder="1" applyAlignment="1">
      <alignment vertical="center"/>
    </xf>
    <xf numFmtId="3" fontId="3" fillId="0" borderId="36" xfId="2" applyNumberFormat="1" applyFont="1" applyBorder="1" applyAlignment="1">
      <alignment vertical="center"/>
    </xf>
    <xf numFmtId="3" fontId="3" fillId="0" borderId="37" xfId="2" applyNumberFormat="1" applyFont="1" applyBorder="1" applyAlignment="1">
      <alignment vertical="center"/>
    </xf>
    <xf numFmtId="3" fontId="3" fillId="0" borderId="38" xfId="2" applyNumberFormat="1" applyFont="1" applyBorder="1" applyAlignment="1">
      <alignment vertical="center"/>
    </xf>
    <xf numFmtId="3" fontId="3" fillId="5" borderId="12" xfId="5" applyNumberFormat="1" applyFont="1" applyFill="1" applyBorder="1" applyAlignment="1">
      <alignment horizontal="right" vertical="center"/>
    </xf>
    <xf numFmtId="3" fontId="3" fillId="5" borderId="16" xfId="5" applyNumberFormat="1" applyFont="1" applyFill="1" applyBorder="1" applyAlignment="1">
      <alignment horizontal="right" vertical="center"/>
    </xf>
    <xf numFmtId="3" fontId="3" fillId="0" borderId="24" xfId="5" applyNumberFormat="1" applyFont="1" applyFill="1" applyBorder="1" applyAlignment="1">
      <alignment horizontal="right" vertical="center"/>
    </xf>
    <xf numFmtId="3" fontId="3" fillId="0" borderId="25" xfId="5" applyNumberFormat="1" applyFont="1" applyFill="1" applyBorder="1" applyAlignment="1">
      <alignment horizontal="right" vertical="center"/>
    </xf>
    <xf numFmtId="3" fontId="3" fillId="0" borderId="26" xfId="5" applyNumberFormat="1" applyFont="1" applyFill="1" applyBorder="1" applyAlignment="1">
      <alignment horizontal="right" vertical="center"/>
    </xf>
    <xf numFmtId="3" fontId="3" fillId="0" borderId="27" xfId="5" applyNumberFormat="1" applyFont="1" applyFill="1" applyBorder="1" applyAlignment="1">
      <alignment horizontal="right" vertical="center"/>
    </xf>
    <xf numFmtId="3" fontId="3" fillId="0" borderId="28" xfId="5" applyNumberFormat="1" applyFont="1" applyFill="1" applyBorder="1" applyAlignment="1">
      <alignment horizontal="right" vertical="center"/>
    </xf>
    <xf numFmtId="3" fontId="3" fillId="0" borderId="29" xfId="5" applyNumberFormat="1" applyFont="1" applyFill="1" applyBorder="1" applyAlignment="1">
      <alignment horizontal="right" vertical="center"/>
    </xf>
    <xf numFmtId="3" fontId="3" fillId="0" borderId="30" xfId="5" applyNumberFormat="1" applyFont="1" applyFill="1" applyBorder="1" applyAlignment="1">
      <alignment horizontal="right" vertical="center"/>
    </xf>
    <xf numFmtId="3" fontId="3" fillId="0" borderId="31" xfId="5" applyNumberFormat="1" applyFont="1" applyFill="1" applyBorder="1" applyAlignment="1">
      <alignment horizontal="right" vertical="center"/>
    </xf>
    <xf numFmtId="3" fontId="3" fillId="0" borderId="32" xfId="5" applyNumberFormat="1" applyFont="1" applyFill="1" applyBorder="1" applyAlignment="1">
      <alignment horizontal="right" vertical="center"/>
    </xf>
    <xf numFmtId="3" fontId="3" fillId="0" borderId="36" xfId="5" applyNumberFormat="1" applyFont="1" applyFill="1" applyBorder="1" applyAlignment="1">
      <alignment horizontal="right" vertical="center"/>
    </xf>
    <xf numFmtId="3" fontId="3" fillId="0" borderId="37" xfId="5" applyNumberFormat="1" applyFont="1" applyFill="1" applyBorder="1" applyAlignment="1">
      <alignment horizontal="right" vertical="center"/>
    </xf>
    <xf numFmtId="3" fontId="3" fillId="0" borderId="38" xfId="5" applyNumberFormat="1" applyFont="1" applyFill="1" applyBorder="1" applyAlignment="1">
      <alignment horizontal="right" vertical="center"/>
    </xf>
    <xf numFmtId="0" fontId="5" fillId="0" borderId="0" xfId="2" applyFont="1"/>
    <xf numFmtId="3" fontId="5" fillId="0" borderId="0" xfId="2" applyNumberFormat="1" applyFont="1" applyAlignment="1">
      <alignment horizontal="center"/>
    </xf>
    <xf numFmtId="0" fontId="5" fillId="0" borderId="0" xfId="4" applyFont="1" applyAlignment="1">
      <alignment horizontal="right"/>
    </xf>
    <xf numFmtId="0" fontId="4" fillId="0" borderId="0" xfId="2"/>
    <xf numFmtId="0" fontId="3" fillId="9" borderId="12" xfId="1" applyFont="1" applyFill="1" applyBorder="1" applyAlignment="1">
      <alignment horizontal="left" vertical="center"/>
    </xf>
    <xf numFmtId="0" fontId="2" fillId="7" borderId="44" xfId="1" applyFont="1" applyFill="1" applyBorder="1" applyAlignment="1">
      <alignment horizontal="left" vertical="center"/>
    </xf>
    <xf numFmtId="0" fontId="3" fillId="0" borderId="47" xfId="1" applyFont="1" applyBorder="1" applyAlignment="1">
      <alignment horizontal="left" vertical="center"/>
    </xf>
    <xf numFmtId="0" fontId="3" fillId="0" borderId="49" xfId="1" applyFont="1" applyBorder="1" applyAlignment="1">
      <alignment horizontal="left" vertical="center"/>
    </xf>
    <xf numFmtId="0" fontId="3" fillId="0" borderId="50" xfId="1" applyFont="1" applyBorder="1" applyAlignment="1">
      <alignment horizontal="left" vertical="center"/>
    </xf>
    <xf numFmtId="0" fontId="2" fillId="7" borderId="52" xfId="1" applyFont="1" applyFill="1" applyBorder="1" applyAlignment="1">
      <alignment horizontal="left" vertical="center"/>
    </xf>
    <xf numFmtId="3" fontId="3" fillId="9" borderId="12" xfId="2" applyNumberFormat="1" applyFont="1" applyFill="1" applyBorder="1" applyAlignment="1">
      <alignment vertical="center"/>
    </xf>
    <xf numFmtId="3" fontId="2" fillId="7" borderId="44" xfId="2" applyNumberFormat="1" applyFont="1" applyFill="1" applyBorder="1" applyAlignment="1">
      <alignment vertical="center"/>
    </xf>
    <xf numFmtId="3" fontId="3" fillId="8" borderId="12" xfId="5" applyNumberFormat="1" applyFont="1" applyFill="1" applyBorder="1" applyAlignment="1">
      <alignment horizontal="right" vertical="center"/>
    </xf>
    <xf numFmtId="3" fontId="13" fillId="10" borderId="27" xfId="5" applyNumberFormat="1" applyFont="1" applyFill="1" applyBorder="1" applyAlignment="1">
      <alignment horizontal="right" vertical="center"/>
    </xf>
    <xf numFmtId="3" fontId="13" fillId="0" borderId="37" xfId="5" applyNumberFormat="1" applyFont="1" applyFill="1" applyBorder="1" applyAlignment="1">
      <alignment horizontal="right" vertical="center"/>
    </xf>
    <xf numFmtId="3" fontId="13" fillId="0" borderId="38" xfId="5" applyNumberFormat="1" applyFont="1" applyFill="1" applyBorder="1" applyAlignment="1">
      <alignment horizontal="right" vertical="center"/>
    </xf>
    <xf numFmtId="3" fontId="13" fillId="0" borderId="28" xfId="5" applyNumberFormat="1" applyFont="1" applyFill="1" applyBorder="1" applyAlignment="1">
      <alignment horizontal="right" vertical="center"/>
    </xf>
    <xf numFmtId="3" fontId="13" fillId="0" borderId="29" xfId="5" applyNumberFormat="1" applyFont="1" applyFill="1" applyBorder="1" applyAlignment="1">
      <alignment horizontal="right" vertical="center"/>
    </xf>
    <xf numFmtId="3" fontId="13" fillId="0" borderId="27" xfId="5" applyNumberFormat="1" applyFont="1" applyFill="1" applyBorder="1" applyAlignment="1">
      <alignment horizontal="right" vertical="center"/>
    </xf>
    <xf numFmtId="3" fontId="13" fillId="0" borderId="30" xfId="2" applyNumberFormat="1" applyFont="1" applyBorder="1" applyAlignment="1">
      <alignment vertical="center"/>
    </xf>
    <xf numFmtId="3" fontId="13" fillId="0" borderId="31" xfId="2" applyNumberFormat="1" applyFont="1" applyBorder="1" applyAlignment="1">
      <alignment vertical="center"/>
    </xf>
    <xf numFmtId="3" fontId="13" fillId="0" borderId="32" xfId="2" applyNumberFormat="1" applyFont="1" applyBorder="1" applyAlignment="1">
      <alignment vertical="center"/>
    </xf>
    <xf numFmtId="3" fontId="13" fillId="0" borderId="30" xfId="5" applyNumberFormat="1" applyFont="1" applyFill="1" applyBorder="1" applyAlignment="1">
      <alignment horizontal="right" vertical="center"/>
    </xf>
    <xf numFmtId="3" fontId="13" fillId="0" borderId="31" xfId="5" applyNumberFormat="1" applyFont="1" applyFill="1" applyBorder="1" applyAlignment="1">
      <alignment horizontal="right" vertical="center"/>
    </xf>
    <xf numFmtId="3" fontId="13" fillId="0" borderId="32" xfId="5" applyNumberFormat="1" applyFont="1" applyFill="1" applyBorder="1" applyAlignment="1">
      <alignment horizontal="right" vertical="center"/>
    </xf>
    <xf numFmtId="3" fontId="14" fillId="7" borderId="33" xfId="2" applyNumberFormat="1" applyFont="1" applyFill="1" applyBorder="1" applyAlignment="1">
      <alignment vertical="center"/>
    </xf>
    <xf numFmtId="3" fontId="14" fillId="7" borderId="34" xfId="2" applyNumberFormat="1" applyFont="1" applyFill="1" applyBorder="1" applyAlignment="1">
      <alignment vertical="center"/>
    </xf>
    <xf numFmtId="3" fontId="14" fillId="7" borderId="35" xfId="2" applyNumberFormat="1" applyFont="1" applyFill="1" applyBorder="1" applyAlignment="1">
      <alignment vertical="center"/>
    </xf>
    <xf numFmtId="0" fontId="1" fillId="0" borderId="0" xfId="1" applyFont="1" applyAlignment="1">
      <alignment horizontal="left" vertical="center"/>
    </xf>
    <xf numFmtId="0" fontId="7" fillId="2" borderId="1" xfId="3" applyFont="1" applyFill="1" applyBorder="1" applyAlignment="1">
      <alignment horizontal="center" vertical="center" wrapText="1"/>
    </xf>
    <xf numFmtId="0" fontId="8" fillId="3" borderId="2" xfId="4" applyFont="1" applyFill="1" applyBorder="1" applyAlignment="1">
      <alignment vertical="center"/>
    </xf>
    <xf numFmtId="0" fontId="8" fillId="3" borderId="13" xfId="4" applyFont="1" applyFill="1" applyBorder="1" applyAlignment="1">
      <alignment vertical="center"/>
    </xf>
    <xf numFmtId="0" fontId="8" fillId="3" borderId="14" xfId="4" applyFont="1" applyFill="1" applyBorder="1" applyAlignment="1">
      <alignment vertical="center"/>
    </xf>
    <xf numFmtId="0" fontId="7" fillId="2" borderId="11" xfId="3" applyFont="1" applyFill="1" applyBorder="1" applyAlignment="1">
      <alignment horizontal="center" vertical="center" wrapText="1"/>
    </xf>
    <xf numFmtId="0" fontId="7" fillId="2" borderId="15" xfId="3" applyFont="1" applyFill="1" applyBorder="1" applyAlignment="1">
      <alignment horizontal="center" vertical="center" wrapText="1"/>
    </xf>
    <xf numFmtId="0" fontId="9" fillId="4" borderId="12" xfId="4" applyFont="1" applyFill="1" applyBorder="1" applyAlignment="1">
      <alignment horizontal="center" vertical="center"/>
    </xf>
    <xf numFmtId="0" fontId="9" fillId="4" borderId="12" xfId="4" applyFont="1" applyFill="1" applyBorder="1" applyAlignment="1">
      <alignment horizontal="center" vertical="center" wrapText="1"/>
    </xf>
    <xf numFmtId="0" fontId="10" fillId="4" borderId="12" xfId="4" applyFont="1" applyFill="1" applyBorder="1" applyAlignment="1">
      <alignment horizontal="center" vertical="center" wrapText="1"/>
    </xf>
    <xf numFmtId="0" fontId="2" fillId="0" borderId="3" xfId="5" applyFont="1" applyFill="1" applyBorder="1" applyAlignment="1">
      <alignment horizontal="center" vertical="center" wrapText="1"/>
    </xf>
    <xf numFmtId="0" fontId="2" fillId="0" borderId="19" xfId="1" applyFont="1" applyBorder="1" applyAlignment="1">
      <alignment horizontal="center" vertical="center" wrapText="1"/>
    </xf>
    <xf numFmtId="3" fontId="2" fillId="0" borderId="8" xfId="0" quotePrefix="1" applyNumberFormat="1" applyFont="1" applyBorder="1" applyAlignment="1">
      <alignment horizontal="left" vertical="center" wrapText="1"/>
    </xf>
    <xf numFmtId="0" fontId="12" fillId="0" borderId="8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2" fillId="5" borderId="12" xfId="5" applyFont="1" applyFill="1" applyBorder="1" applyAlignment="1">
      <alignment horizontal="center" vertical="center" wrapText="1"/>
    </xf>
    <xf numFmtId="0" fontId="3" fillId="6" borderId="12" xfId="1" applyFont="1" applyFill="1" applyBorder="1" applyAlignment="1">
      <alignment horizontal="center" vertical="center" wrapText="1"/>
    </xf>
    <xf numFmtId="0" fontId="2" fillId="6" borderId="12" xfId="1" applyFont="1" applyFill="1" applyBorder="1" applyAlignment="1">
      <alignment horizontal="center" vertical="center" wrapText="1"/>
    </xf>
    <xf numFmtId="0" fontId="2" fillId="6" borderId="17" xfId="1" applyFont="1" applyFill="1" applyBorder="1" applyAlignment="1">
      <alignment horizontal="center" vertical="center" wrapText="1"/>
    </xf>
    <xf numFmtId="0" fontId="3" fillId="6" borderId="17" xfId="1" applyFont="1" applyFill="1" applyBorder="1" applyAlignment="1">
      <alignment horizontal="center" vertical="center" wrapText="1"/>
    </xf>
    <xf numFmtId="3" fontId="2" fillId="0" borderId="5" xfId="0" quotePrefix="1" applyNumberFormat="1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3" fontId="2" fillId="0" borderId="6" xfId="0" quotePrefix="1" applyNumberFormat="1" applyFont="1" applyBorder="1" applyAlignment="1">
      <alignment horizontal="left" vertical="center" wrapText="1"/>
    </xf>
    <xf numFmtId="0" fontId="1" fillId="0" borderId="0" xfId="4" applyFont="1" applyAlignment="1">
      <alignment horizontal="left" vertical="center"/>
    </xf>
    <xf numFmtId="0" fontId="7" fillId="2" borderId="2" xfId="3" applyFont="1" applyFill="1" applyBorder="1" applyAlignment="1">
      <alignment horizontal="center" vertical="center" wrapText="1"/>
    </xf>
    <xf numFmtId="0" fontId="7" fillId="2" borderId="3" xfId="3" applyFont="1" applyFill="1" applyBorder="1" applyAlignment="1">
      <alignment horizontal="center" vertical="center" wrapText="1"/>
    </xf>
    <xf numFmtId="0" fontId="7" fillId="2" borderId="4" xfId="3" applyFont="1" applyFill="1" applyBorder="1" applyAlignment="1">
      <alignment horizontal="center" vertical="center" wrapText="1"/>
    </xf>
    <xf numFmtId="0" fontId="7" fillId="2" borderId="39" xfId="3" applyFont="1" applyFill="1" applyBorder="1" applyAlignment="1">
      <alignment horizontal="center" vertical="center" wrapText="1"/>
    </xf>
    <xf numFmtId="0" fontId="7" fillId="2" borderId="40" xfId="3" applyFont="1" applyFill="1" applyBorder="1" applyAlignment="1">
      <alignment horizontal="center" vertical="center" wrapText="1"/>
    </xf>
    <xf numFmtId="0" fontId="2" fillId="0" borderId="45" xfId="5" applyFont="1" applyFill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 wrapText="1"/>
    </xf>
    <xf numFmtId="0" fontId="2" fillId="0" borderId="9" xfId="1" applyFont="1" applyBorder="1" applyAlignment="1">
      <alignment horizontal="center" vertical="center" wrapText="1"/>
    </xf>
    <xf numFmtId="3" fontId="2" fillId="0" borderId="46" xfId="0" quotePrefix="1" applyNumberFormat="1" applyFont="1" applyBorder="1" applyAlignment="1">
      <alignment horizontal="left" vertical="center" wrapText="1"/>
    </xf>
    <xf numFmtId="0" fontId="12" fillId="0" borderId="48" xfId="0" applyFont="1" applyBorder="1" applyAlignment="1">
      <alignment horizontal="left" vertical="center" wrapText="1"/>
    </xf>
    <xf numFmtId="0" fontId="12" fillId="0" borderId="51" xfId="0" applyFont="1" applyBorder="1" applyAlignment="1">
      <alignment horizontal="left" vertical="center" wrapText="1"/>
    </xf>
    <xf numFmtId="0" fontId="2" fillId="8" borderId="22" xfId="3" applyFont="1" applyFill="1" applyBorder="1" applyAlignment="1">
      <alignment horizontal="center" vertical="center" wrapText="1"/>
    </xf>
    <xf numFmtId="0" fontId="3" fillId="9" borderId="41" xfId="2" applyFont="1" applyFill="1" applyBorder="1" applyAlignment="1">
      <alignment horizontal="center" vertical="center" wrapText="1"/>
    </xf>
    <xf numFmtId="0" fontId="2" fillId="9" borderId="22" xfId="2" applyFont="1" applyFill="1" applyBorder="1" applyAlignment="1">
      <alignment horizontal="center" vertical="center" wrapText="1"/>
    </xf>
    <xf numFmtId="0" fontId="2" fillId="9" borderId="42" xfId="2" applyFont="1" applyFill="1" applyBorder="1" applyAlignment="1">
      <alignment horizontal="center" vertical="center" wrapText="1"/>
    </xf>
    <xf numFmtId="0" fontId="3" fillId="9" borderId="43" xfId="2" applyFont="1" applyFill="1" applyBorder="1" applyAlignment="1">
      <alignment horizontal="center" vertical="center" wrapText="1"/>
    </xf>
  </cellXfs>
  <cellStyles count="6">
    <cellStyle name="Normalno" xfId="0" builtinId="0"/>
    <cellStyle name="Normalno 2" xfId="4"/>
    <cellStyle name="Obično 2 2" xfId="1"/>
    <cellStyle name="Obično_Podaci" xfId="3"/>
    <cellStyle name="Obično_Podaci 2" xfId="5"/>
    <cellStyle name="Obično_Rekapitulacija po zupanijama i djelatnostima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37"/>
  <sheetViews>
    <sheetView tabSelected="1" workbookViewId="0">
      <selection sqref="A1:U1"/>
    </sheetView>
  </sheetViews>
  <sheetFormatPr defaultRowHeight="12.75" x14ac:dyDescent="0.2"/>
  <cols>
    <col min="1" max="1" width="4.7109375" customWidth="1"/>
    <col min="2" max="2" width="20.7109375" customWidth="1"/>
    <col min="3" max="3" width="13.42578125" style="1" customWidth="1"/>
    <col min="4" max="5" width="8.28515625" customWidth="1"/>
    <col min="6" max="6" width="10.7109375" customWidth="1"/>
    <col min="7" max="7" width="7.7109375" customWidth="1"/>
    <col min="8" max="8" width="10.7109375" customWidth="1"/>
    <col min="9" max="10" width="8.28515625" customWidth="1"/>
    <col min="11" max="11" width="10.7109375" customWidth="1"/>
    <col min="12" max="12" width="7.7109375" customWidth="1"/>
    <col min="13" max="13" width="10.7109375" customWidth="1"/>
    <col min="14" max="15" width="8.28515625" customWidth="1"/>
    <col min="16" max="16" width="10.7109375" customWidth="1"/>
    <col min="17" max="17" width="7.7109375" customWidth="1"/>
    <col min="18" max="18" width="10.7109375" customWidth="1"/>
    <col min="19" max="20" width="8.28515625" style="1" customWidth="1"/>
    <col min="21" max="21" width="10.7109375" style="1" customWidth="1"/>
  </cols>
  <sheetData>
    <row r="1" spans="1:21" s="1" customFormat="1" ht="20.100000000000001" customHeight="1" x14ac:dyDescent="0.2">
      <c r="A1" s="77" t="s">
        <v>77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</row>
    <row r="2" spans="1:21" s="1" customFormat="1" ht="11.25" customHeight="1" x14ac:dyDescent="0.2"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U2" s="3" t="s">
        <v>68</v>
      </c>
    </row>
    <row r="3" spans="1:21" s="1" customFormat="1" ht="0.95" customHeight="1" x14ac:dyDescent="0.2">
      <c r="D3" s="2"/>
      <c r="E3" s="2"/>
      <c r="F3" s="2"/>
      <c r="G3" s="2"/>
      <c r="H3" s="4"/>
      <c r="I3" s="2"/>
      <c r="J3" s="2"/>
      <c r="K3" s="2"/>
      <c r="L3" s="2"/>
      <c r="M3" s="5"/>
      <c r="N3" s="2"/>
      <c r="O3" s="2"/>
      <c r="P3" s="2"/>
      <c r="Q3" s="2"/>
      <c r="R3" s="2"/>
      <c r="U3" s="3" t="s">
        <v>68</v>
      </c>
    </row>
    <row r="4" spans="1:21" s="6" customFormat="1" ht="24.95" customHeight="1" x14ac:dyDescent="0.2">
      <c r="A4" s="78" t="s">
        <v>0</v>
      </c>
      <c r="B4" s="79"/>
      <c r="C4" s="82" t="s">
        <v>1</v>
      </c>
      <c r="D4" s="84" t="s">
        <v>2</v>
      </c>
      <c r="E4" s="84"/>
      <c r="F4" s="84"/>
      <c r="G4" s="85" t="s">
        <v>3</v>
      </c>
      <c r="H4" s="86"/>
      <c r="I4" s="84" t="s">
        <v>4</v>
      </c>
      <c r="J4" s="84"/>
      <c r="K4" s="84"/>
      <c r="L4" s="85" t="s">
        <v>5</v>
      </c>
      <c r="M4" s="86"/>
      <c r="N4" s="85" t="s">
        <v>6</v>
      </c>
      <c r="O4" s="85"/>
      <c r="P4" s="85"/>
      <c r="Q4" s="85" t="s">
        <v>69</v>
      </c>
      <c r="R4" s="86"/>
      <c r="S4" s="85" t="s">
        <v>70</v>
      </c>
      <c r="T4" s="85"/>
      <c r="U4" s="85"/>
    </row>
    <row r="5" spans="1:21" s="6" customFormat="1" ht="27" customHeight="1" x14ac:dyDescent="0.2">
      <c r="A5" s="80"/>
      <c r="B5" s="81"/>
      <c r="C5" s="83"/>
      <c r="D5" s="7" t="s">
        <v>7</v>
      </c>
      <c r="E5" s="7" t="s">
        <v>71</v>
      </c>
      <c r="F5" s="7" t="s">
        <v>72</v>
      </c>
      <c r="G5" s="7" t="s">
        <v>73</v>
      </c>
      <c r="H5" s="7" t="s">
        <v>72</v>
      </c>
      <c r="I5" s="7" t="s">
        <v>7</v>
      </c>
      <c r="J5" s="7" t="s">
        <v>71</v>
      </c>
      <c r="K5" s="7" t="s">
        <v>72</v>
      </c>
      <c r="L5" s="7" t="s">
        <v>7</v>
      </c>
      <c r="M5" s="7" t="s">
        <v>72</v>
      </c>
      <c r="N5" s="7" t="s">
        <v>7</v>
      </c>
      <c r="O5" s="7" t="s">
        <v>71</v>
      </c>
      <c r="P5" s="7" t="s">
        <v>72</v>
      </c>
      <c r="Q5" s="7" t="s">
        <v>73</v>
      </c>
      <c r="R5" s="7" t="s">
        <v>72</v>
      </c>
      <c r="S5" s="8" t="s">
        <v>74</v>
      </c>
      <c r="T5" s="8" t="s">
        <v>75</v>
      </c>
      <c r="U5" s="8" t="s">
        <v>76</v>
      </c>
    </row>
    <row r="6" spans="1:21" ht="15" customHeight="1" x14ac:dyDescent="0.2">
      <c r="A6" s="92" t="s">
        <v>78</v>
      </c>
      <c r="B6" s="93"/>
      <c r="C6" s="9" t="s">
        <v>79</v>
      </c>
      <c r="D6" s="17">
        <v>1005</v>
      </c>
      <c r="E6" s="17">
        <v>2948</v>
      </c>
      <c r="F6" s="17">
        <v>362374.29191999999</v>
      </c>
      <c r="G6" s="17">
        <v>364</v>
      </c>
      <c r="H6" s="17">
        <v>187053.54173</v>
      </c>
      <c r="I6" s="17">
        <v>582</v>
      </c>
      <c r="J6" s="17">
        <v>887</v>
      </c>
      <c r="K6" s="17">
        <v>21523.04783</v>
      </c>
      <c r="L6" s="17">
        <v>170</v>
      </c>
      <c r="M6" s="17">
        <v>3984.8196600000001</v>
      </c>
      <c r="N6" s="35">
        <v>1587</v>
      </c>
      <c r="O6" s="35">
        <v>3835</v>
      </c>
      <c r="P6" s="35">
        <v>383897.33974999998</v>
      </c>
      <c r="Q6" s="35">
        <v>534</v>
      </c>
      <c r="R6" s="35">
        <v>191038.36138999998</v>
      </c>
      <c r="S6" s="17">
        <f>F6/D6</f>
        <v>360.57143474626866</v>
      </c>
      <c r="T6" s="17">
        <f>K6/I6</f>
        <v>36.98118183848797</v>
      </c>
      <c r="U6" s="17">
        <f>P6/N6</f>
        <v>241.90128528670445</v>
      </c>
    </row>
    <row r="7" spans="1:21" ht="15" customHeight="1" x14ac:dyDescent="0.2">
      <c r="A7" s="94"/>
      <c r="B7" s="93"/>
      <c r="C7" s="9" t="s">
        <v>80</v>
      </c>
      <c r="D7" s="17">
        <v>601</v>
      </c>
      <c r="E7" s="17">
        <v>1036</v>
      </c>
      <c r="F7" s="17">
        <v>154206.39911000003</v>
      </c>
      <c r="G7" s="17">
        <v>272</v>
      </c>
      <c r="H7" s="17">
        <v>30392.570250000001</v>
      </c>
      <c r="I7" s="17">
        <v>229</v>
      </c>
      <c r="J7" s="17">
        <v>246</v>
      </c>
      <c r="K7" s="17">
        <v>36269.82389</v>
      </c>
      <c r="L7" s="17">
        <v>73</v>
      </c>
      <c r="M7" s="17">
        <v>6386.0636900000009</v>
      </c>
      <c r="N7" s="35">
        <v>830</v>
      </c>
      <c r="O7" s="35">
        <v>1282</v>
      </c>
      <c r="P7" s="35">
        <v>190476.223</v>
      </c>
      <c r="Q7" s="35">
        <v>345</v>
      </c>
      <c r="R7" s="35">
        <v>36778.63394</v>
      </c>
      <c r="S7" s="17">
        <f t="shared" ref="S7:S70" si="0">F7/D7</f>
        <v>256.58302680532449</v>
      </c>
      <c r="T7" s="17">
        <f t="shared" ref="T7:T70" si="1">K7/I7</f>
        <v>158.38351043668123</v>
      </c>
      <c r="U7" s="17">
        <f t="shared" ref="U7:U70" si="2">P7/N7</f>
        <v>229.48942530120482</v>
      </c>
    </row>
    <row r="8" spans="1:21" ht="15" customHeight="1" x14ac:dyDescent="0.2">
      <c r="A8" s="94"/>
      <c r="B8" s="93"/>
      <c r="C8" s="9" t="s">
        <v>81</v>
      </c>
      <c r="D8" s="17">
        <v>1989</v>
      </c>
      <c r="E8" s="17">
        <v>2392</v>
      </c>
      <c r="F8" s="17">
        <v>684000.39208000002</v>
      </c>
      <c r="G8" s="17">
        <v>1199</v>
      </c>
      <c r="H8" s="17">
        <v>244300.49059</v>
      </c>
      <c r="I8" s="17">
        <v>678</v>
      </c>
      <c r="J8" s="17">
        <v>602</v>
      </c>
      <c r="K8" s="17">
        <v>39718.385670000003</v>
      </c>
      <c r="L8" s="17">
        <v>262</v>
      </c>
      <c r="M8" s="17">
        <v>10869.094230000001</v>
      </c>
      <c r="N8" s="35">
        <v>2667</v>
      </c>
      <c r="O8" s="35">
        <v>2994</v>
      </c>
      <c r="P8" s="35">
        <v>723718.77775000001</v>
      </c>
      <c r="Q8" s="35">
        <v>1461</v>
      </c>
      <c r="R8" s="35">
        <v>255169.58481999999</v>
      </c>
      <c r="S8" s="17">
        <f t="shared" si="0"/>
        <v>343.89159983911514</v>
      </c>
      <c r="T8" s="17">
        <f t="shared" si="1"/>
        <v>58.581689778761067</v>
      </c>
      <c r="U8" s="17">
        <f t="shared" si="2"/>
        <v>271.3606215785527</v>
      </c>
    </row>
    <row r="9" spans="1:21" ht="15" customHeight="1" x14ac:dyDescent="0.2">
      <c r="A9" s="94"/>
      <c r="B9" s="93"/>
      <c r="C9" s="9" t="s">
        <v>82</v>
      </c>
      <c r="D9" s="17">
        <v>2122</v>
      </c>
      <c r="E9" s="17">
        <v>2460</v>
      </c>
      <c r="F9" s="17">
        <v>1664904.54452</v>
      </c>
      <c r="G9" s="17">
        <v>1304</v>
      </c>
      <c r="H9" s="17">
        <v>1037070.31032</v>
      </c>
      <c r="I9" s="17">
        <v>1023</v>
      </c>
      <c r="J9" s="17">
        <v>855</v>
      </c>
      <c r="K9" s="17">
        <v>82592.840120000008</v>
      </c>
      <c r="L9" s="17">
        <v>466</v>
      </c>
      <c r="M9" s="17">
        <v>27275.013649999997</v>
      </c>
      <c r="N9" s="35">
        <v>3145</v>
      </c>
      <c r="O9" s="35">
        <v>3315</v>
      </c>
      <c r="P9" s="35">
        <v>1747497.3846400001</v>
      </c>
      <c r="Q9" s="35">
        <v>1770</v>
      </c>
      <c r="R9" s="35">
        <v>1064345.32397</v>
      </c>
      <c r="S9" s="17">
        <f t="shared" si="0"/>
        <v>784.59215104618283</v>
      </c>
      <c r="T9" s="17">
        <f t="shared" si="1"/>
        <v>80.735914095796687</v>
      </c>
      <c r="U9" s="17">
        <f t="shared" si="2"/>
        <v>555.64304758028618</v>
      </c>
    </row>
    <row r="10" spans="1:21" ht="15" customHeight="1" x14ac:dyDescent="0.2">
      <c r="A10" s="94"/>
      <c r="B10" s="93"/>
      <c r="C10" s="10" t="s">
        <v>83</v>
      </c>
      <c r="D10" s="18">
        <v>4087</v>
      </c>
      <c r="E10" s="18">
        <v>2617</v>
      </c>
      <c r="F10" s="18">
        <v>6392686.6329199998</v>
      </c>
      <c r="G10" s="18">
        <v>2630</v>
      </c>
      <c r="H10" s="18">
        <v>4136203.19411</v>
      </c>
      <c r="I10" s="18">
        <v>13855</v>
      </c>
      <c r="J10" s="18">
        <v>5636</v>
      </c>
      <c r="K10" s="18">
        <v>5614726.1267900001</v>
      </c>
      <c r="L10" s="18">
        <v>9645</v>
      </c>
      <c r="M10" s="18">
        <v>3796442.8779099998</v>
      </c>
      <c r="N10" s="36">
        <v>17942</v>
      </c>
      <c r="O10" s="36">
        <v>8253</v>
      </c>
      <c r="P10" s="36">
        <v>12007412.759709999</v>
      </c>
      <c r="Q10" s="36">
        <v>12275</v>
      </c>
      <c r="R10" s="36">
        <v>7932646.0720200008</v>
      </c>
      <c r="S10" s="18">
        <f t="shared" si="0"/>
        <v>1564.1513660190849</v>
      </c>
      <c r="T10" s="18">
        <f t="shared" si="1"/>
        <v>405.2490889058102</v>
      </c>
      <c r="U10" s="18">
        <f t="shared" si="2"/>
        <v>669.23491025025078</v>
      </c>
    </row>
    <row r="11" spans="1:21" ht="15" customHeight="1" thickBot="1" x14ac:dyDescent="0.25">
      <c r="A11" s="95"/>
      <c r="B11" s="96"/>
      <c r="C11" s="11" t="s">
        <v>9</v>
      </c>
      <c r="D11" s="19">
        <v>9804</v>
      </c>
      <c r="E11" s="19">
        <v>11453</v>
      </c>
      <c r="F11" s="19">
        <v>9258172.2605499998</v>
      </c>
      <c r="G11" s="19">
        <v>5769</v>
      </c>
      <c r="H11" s="19">
        <v>5635020.1069999998</v>
      </c>
      <c r="I11" s="19">
        <v>16367</v>
      </c>
      <c r="J11" s="19">
        <v>8226</v>
      </c>
      <c r="K11" s="19">
        <v>5794830.2242999999</v>
      </c>
      <c r="L11" s="19">
        <v>10616</v>
      </c>
      <c r="M11" s="19">
        <v>3844957.8691400001</v>
      </c>
      <c r="N11" s="19">
        <v>26171</v>
      </c>
      <c r="O11" s="19">
        <v>19679</v>
      </c>
      <c r="P11" s="19">
        <v>15053002.484850001</v>
      </c>
      <c r="Q11" s="19">
        <v>16385</v>
      </c>
      <c r="R11" s="19">
        <v>9479977.9761399999</v>
      </c>
      <c r="S11" s="19">
        <f t="shared" si="0"/>
        <v>944.32601596797224</v>
      </c>
      <c r="T11" s="19">
        <f t="shared" si="1"/>
        <v>354.05573558379666</v>
      </c>
      <c r="U11" s="19">
        <f t="shared" si="2"/>
        <v>575.1787277845707</v>
      </c>
    </row>
    <row r="12" spans="1:21" ht="15" customHeight="1" x14ac:dyDescent="0.2">
      <c r="A12" s="87">
        <v>1</v>
      </c>
      <c r="B12" s="89" t="s">
        <v>10</v>
      </c>
      <c r="C12" s="12" t="s">
        <v>79</v>
      </c>
      <c r="D12" s="20">
        <v>56</v>
      </c>
      <c r="E12" s="21">
        <v>127</v>
      </c>
      <c r="F12" s="22">
        <v>1928.7038300000002</v>
      </c>
      <c r="G12" s="20">
        <v>15</v>
      </c>
      <c r="H12" s="22">
        <v>255.70425</v>
      </c>
      <c r="I12" s="20">
        <v>44</v>
      </c>
      <c r="J12" s="21">
        <v>58</v>
      </c>
      <c r="K12" s="22">
        <v>2428.8241699999999</v>
      </c>
      <c r="L12" s="20">
        <v>14</v>
      </c>
      <c r="M12" s="22">
        <v>2069.6862999999998</v>
      </c>
      <c r="N12" s="37">
        <v>100</v>
      </c>
      <c r="O12" s="38">
        <v>185</v>
      </c>
      <c r="P12" s="39">
        <v>4357.5280000000002</v>
      </c>
      <c r="Q12" s="37">
        <v>29</v>
      </c>
      <c r="R12" s="39">
        <v>2325.3905499999996</v>
      </c>
      <c r="S12" s="20">
        <f t="shared" si="0"/>
        <v>34.441139821428571</v>
      </c>
      <c r="T12" s="21">
        <f t="shared" si="1"/>
        <v>55.200549318181814</v>
      </c>
      <c r="U12" s="22">
        <f t="shared" si="2"/>
        <v>43.575279999999999</v>
      </c>
    </row>
    <row r="13" spans="1:21" ht="15" customHeight="1" x14ac:dyDescent="0.2">
      <c r="A13" s="88"/>
      <c r="B13" s="90"/>
      <c r="C13" s="13" t="s">
        <v>80</v>
      </c>
      <c r="D13" s="23">
        <v>20</v>
      </c>
      <c r="E13" s="24">
        <v>49</v>
      </c>
      <c r="F13" s="25">
        <v>3855.72075</v>
      </c>
      <c r="G13" s="23">
        <v>7</v>
      </c>
      <c r="H13" s="25">
        <v>2357.6197099999999</v>
      </c>
      <c r="I13" s="23">
        <v>4</v>
      </c>
      <c r="J13" s="24">
        <v>1</v>
      </c>
      <c r="K13" s="25">
        <v>48.060890000000001</v>
      </c>
      <c r="L13" s="23">
        <v>3</v>
      </c>
      <c r="M13" s="25">
        <v>32.337980000000002</v>
      </c>
      <c r="N13" s="40">
        <v>24</v>
      </c>
      <c r="O13" s="41">
        <v>50</v>
      </c>
      <c r="P13" s="42">
        <v>3903.7816400000002</v>
      </c>
      <c r="Q13" s="40">
        <v>10</v>
      </c>
      <c r="R13" s="42">
        <v>2389.9576899999997</v>
      </c>
      <c r="S13" s="23">
        <f t="shared" si="0"/>
        <v>192.78603749999999</v>
      </c>
      <c r="T13" s="24">
        <f t="shared" si="1"/>
        <v>12.0152225</v>
      </c>
      <c r="U13" s="25">
        <f t="shared" si="2"/>
        <v>162.65756833333333</v>
      </c>
    </row>
    <row r="14" spans="1:21" ht="15" customHeight="1" x14ac:dyDescent="0.2">
      <c r="A14" s="88"/>
      <c r="B14" s="90"/>
      <c r="C14" s="13" t="s">
        <v>81</v>
      </c>
      <c r="D14" s="23">
        <v>108</v>
      </c>
      <c r="E14" s="24">
        <v>82</v>
      </c>
      <c r="F14" s="25">
        <v>24031.164809999998</v>
      </c>
      <c r="G14" s="23">
        <v>68</v>
      </c>
      <c r="H14" s="25">
        <v>22712.990730000001</v>
      </c>
      <c r="I14" s="23">
        <v>43</v>
      </c>
      <c r="J14" s="24">
        <v>38</v>
      </c>
      <c r="K14" s="25">
        <v>2303.6640000000002</v>
      </c>
      <c r="L14" s="23">
        <v>18</v>
      </c>
      <c r="M14" s="25">
        <v>951.80848000000003</v>
      </c>
      <c r="N14" s="40">
        <v>151</v>
      </c>
      <c r="O14" s="41">
        <v>120</v>
      </c>
      <c r="P14" s="42">
        <v>26334.828809999999</v>
      </c>
      <c r="Q14" s="40">
        <v>86</v>
      </c>
      <c r="R14" s="42">
        <v>23664.799210000001</v>
      </c>
      <c r="S14" s="23">
        <f t="shared" si="0"/>
        <v>222.51078527777776</v>
      </c>
      <c r="T14" s="24">
        <f t="shared" si="1"/>
        <v>53.573581395348839</v>
      </c>
      <c r="U14" s="25">
        <f t="shared" si="2"/>
        <v>174.40283980132449</v>
      </c>
    </row>
    <row r="15" spans="1:21" ht="15" customHeight="1" x14ac:dyDescent="0.2">
      <c r="A15" s="88"/>
      <c r="B15" s="90"/>
      <c r="C15" s="13" t="s">
        <v>82</v>
      </c>
      <c r="D15" s="23">
        <v>153</v>
      </c>
      <c r="E15" s="24">
        <v>118</v>
      </c>
      <c r="F15" s="25">
        <v>19034.887460000002</v>
      </c>
      <c r="G15" s="23">
        <v>93</v>
      </c>
      <c r="H15" s="25">
        <v>10026.19685</v>
      </c>
      <c r="I15" s="23">
        <v>64</v>
      </c>
      <c r="J15" s="24">
        <v>54</v>
      </c>
      <c r="K15" s="25">
        <v>1867.1368200000002</v>
      </c>
      <c r="L15" s="23">
        <v>21</v>
      </c>
      <c r="M15" s="25">
        <v>550.79543999999999</v>
      </c>
      <c r="N15" s="40">
        <v>217</v>
      </c>
      <c r="O15" s="41">
        <v>172</v>
      </c>
      <c r="P15" s="42">
        <v>20902.024280000001</v>
      </c>
      <c r="Q15" s="40">
        <v>114</v>
      </c>
      <c r="R15" s="42">
        <v>10576.992289999998</v>
      </c>
      <c r="S15" s="23">
        <f t="shared" si="0"/>
        <v>124.41102915032681</v>
      </c>
      <c r="T15" s="24">
        <f t="shared" si="1"/>
        <v>29.174012812500003</v>
      </c>
      <c r="U15" s="25">
        <f t="shared" si="2"/>
        <v>96.322692534562222</v>
      </c>
    </row>
    <row r="16" spans="1:21" ht="15" customHeight="1" x14ac:dyDescent="0.2">
      <c r="A16" s="88"/>
      <c r="B16" s="90"/>
      <c r="C16" s="14" t="s">
        <v>83</v>
      </c>
      <c r="D16" s="26">
        <v>314</v>
      </c>
      <c r="E16" s="27">
        <v>178</v>
      </c>
      <c r="F16" s="28">
        <v>418064.93316000002</v>
      </c>
      <c r="G16" s="26">
        <v>192</v>
      </c>
      <c r="H16" s="28">
        <v>221347.136</v>
      </c>
      <c r="I16" s="26">
        <v>813</v>
      </c>
      <c r="J16" s="27">
        <v>265</v>
      </c>
      <c r="K16" s="28">
        <v>352338.12212999997</v>
      </c>
      <c r="L16" s="26">
        <v>597</v>
      </c>
      <c r="M16" s="28">
        <v>254525.11256000001</v>
      </c>
      <c r="N16" s="43">
        <v>1127</v>
      </c>
      <c r="O16" s="44">
        <v>443</v>
      </c>
      <c r="P16" s="45">
        <v>770403.05528999993</v>
      </c>
      <c r="Q16" s="43">
        <v>789</v>
      </c>
      <c r="R16" s="45">
        <v>475872.24855999998</v>
      </c>
      <c r="S16" s="26">
        <f t="shared" si="0"/>
        <v>1331.4169845859874</v>
      </c>
      <c r="T16" s="27">
        <f t="shared" si="1"/>
        <v>433.38022402214017</v>
      </c>
      <c r="U16" s="28">
        <f t="shared" si="2"/>
        <v>683.58744923691211</v>
      </c>
    </row>
    <row r="17" spans="1:21" ht="15" customHeight="1" x14ac:dyDescent="0.2">
      <c r="A17" s="88"/>
      <c r="B17" s="91"/>
      <c r="C17" s="15" t="s">
        <v>9</v>
      </c>
      <c r="D17" s="29">
        <v>651</v>
      </c>
      <c r="E17" s="30">
        <v>554</v>
      </c>
      <c r="F17" s="31">
        <v>466915.41000999999</v>
      </c>
      <c r="G17" s="29">
        <v>375</v>
      </c>
      <c r="H17" s="31">
        <v>256699.64754000001</v>
      </c>
      <c r="I17" s="29">
        <v>968</v>
      </c>
      <c r="J17" s="30">
        <v>416</v>
      </c>
      <c r="K17" s="31">
        <v>358985.80800999998</v>
      </c>
      <c r="L17" s="29">
        <v>653</v>
      </c>
      <c r="M17" s="31">
        <v>258129.74075999999</v>
      </c>
      <c r="N17" s="29">
        <v>1619</v>
      </c>
      <c r="O17" s="30">
        <v>970</v>
      </c>
      <c r="P17" s="31">
        <v>825901.21802000003</v>
      </c>
      <c r="Q17" s="29">
        <v>1028</v>
      </c>
      <c r="R17" s="31">
        <v>514829.38829999999</v>
      </c>
      <c r="S17" s="29">
        <f t="shared" si="0"/>
        <v>717.22797236559143</v>
      </c>
      <c r="T17" s="30">
        <f t="shared" si="1"/>
        <v>370.85310744834709</v>
      </c>
      <c r="U17" s="31">
        <f t="shared" si="2"/>
        <v>510.13046202594194</v>
      </c>
    </row>
    <row r="18" spans="1:21" ht="15" customHeight="1" x14ac:dyDescent="0.2">
      <c r="A18" s="97">
        <v>2</v>
      </c>
      <c r="B18" s="100" t="s">
        <v>11</v>
      </c>
      <c r="C18" s="16" t="s">
        <v>79</v>
      </c>
      <c r="D18" s="32">
        <v>18</v>
      </c>
      <c r="E18" s="33">
        <v>46</v>
      </c>
      <c r="F18" s="34">
        <v>2076.14804</v>
      </c>
      <c r="G18" s="32">
        <v>5</v>
      </c>
      <c r="H18" s="34">
        <v>71.747070000000008</v>
      </c>
      <c r="I18" s="32">
        <v>8</v>
      </c>
      <c r="J18" s="33">
        <v>13</v>
      </c>
      <c r="K18" s="34">
        <v>61.88626</v>
      </c>
      <c r="L18" s="32">
        <v>2</v>
      </c>
      <c r="M18" s="34">
        <v>3.2749099999999998</v>
      </c>
      <c r="N18" s="46">
        <v>26</v>
      </c>
      <c r="O18" s="47">
        <v>59</v>
      </c>
      <c r="P18" s="48">
        <v>2138.0342999999998</v>
      </c>
      <c r="Q18" s="46">
        <v>7</v>
      </c>
      <c r="R18" s="48">
        <v>75.021979999999999</v>
      </c>
      <c r="S18" s="32">
        <f t="shared" si="0"/>
        <v>115.34155777777778</v>
      </c>
      <c r="T18" s="33">
        <f t="shared" si="1"/>
        <v>7.7357825</v>
      </c>
      <c r="U18" s="34">
        <f t="shared" si="2"/>
        <v>82.232088461538453</v>
      </c>
    </row>
    <row r="19" spans="1:21" ht="15" customHeight="1" x14ac:dyDescent="0.2">
      <c r="A19" s="98"/>
      <c r="B19" s="90"/>
      <c r="C19" s="13" t="s">
        <v>80</v>
      </c>
      <c r="D19" s="23">
        <v>9</v>
      </c>
      <c r="E19" s="24">
        <v>9</v>
      </c>
      <c r="F19" s="25">
        <v>4972.1805000000004</v>
      </c>
      <c r="G19" s="23">
        <v>5</v>
      </c>
      <c r="H19" s="25">
        <v>4820.1715700000004</v>
      </c>
      <c r="I19" s="23">
        <v>3</v>
      </c>
      <c r="J19" s="24">
        <v>6</v>
      </c>
      <c r="K19" s="25">
        <v>53.547339999999998</v>
      </c>
      <c r="L19" s="23">
        <v>0</v>
      </c>
      <c r="M19" s="25">
        <v>0</v>
      </c>
      <c r="N19" s="40">
        <v>12</v>
      </c>
      <c r="O19" s="41">
        <v>15</v>
      </c>
      <c r="P19" s="42">
        <v>5025.7278399999996</v>
      </c>
      <c r="Q19" s="40">
        <v>5</v>
      </c>
      <c r="R19" s="42">
        <v>4820.1715700000004</v>
      </c>
      <c r="S19" s="23">
        <f t="shared" si="0"/>
        <v>552.46450000000004</v>
      </c>
      <c r="T19" s="24">
        <f t="shared" si="1"/>
        <v>17.849113333333332</v>
      </c>
      <c r="U19" s="25">
        <f t="shared" si="2"/>
        <v>418.81065333333328</v>
      </c>
    </row>
    <row r="20" spans="1:21" ht="15" customHeight="1" x14ac:dyDescent="0.2">
      <c r="A20" s="98"/>
      <c r="B20" s="90"/>
      <c r="C20" s="13" t="s">
        <v>81</v>
      </c>
      <c r="D20" s="23">
        <v>32</v>
      </c>
      <c r="E20" s="24">
        <v>75</v>
      </c>
      <c r="F20" s="25">
        <v>3354.46837</v>
      </c>
      <c r="G20" s="23">
        <v>16</v>
      </c>
      <c r="H20" s="25">
        <v>811.50075000000004</v>
      </c>
      <c r="I20" s="23">
        <v>18</v>
      </c>
      <c r="J20" s="24">
        <v>21</v>
      </c>
      <c r="K20" s="25">
        <v>760.77566999999999</v>
      </c>
      <c r="L20" s="23">
        <v>4</v>
      </c>
      <c r="M20" s="25">
        <v>432.24172999999996</v>
      </c>
      <c r="N20" s="40">
        <v>50</v>
      </c>
      <c r="O20" s="41">
        <v>96</v>
      </c>
      <c r="P20" s="42">
        <v>4115.2440399999996</v>
      </c>
      <c r="Q20" s="40">
        <v>20</v>
      </c>
      <c r="R20" s="42">
        <v>1243.7424799999999</v>
      </c>
      <c r="S20" s="23">
        <f t="shared" si="0"/>
        <v>104.8271365625</v>
      </c>
      <c r="T20" s="24">
        <f t="shared" si="1"/>
        <v>42.265315000000001</v>
      </c>
      <c r="U20" s="25">
        <f t="shared" si="2"/>
        <v>82.304880799999992</v>
      </c>
    </row>
    <row r="21" spans="1:21" ht="15" customHeight="1" x14ac:dyDescent="0.2">
      <c r="A21" s="98"/>
      <c r="B21" s="90"/>
      <c r="C21" s="13" t="s">
        <v>82</v>
      </c>
      <c r="D21" s="23">
        <v>39</v>
      </c>
      <c r="E21" s="24">
        <v>19</v>
      </c>
      <c r="F21" s="25">
        <v>13117.274730000001</v>
      </c>
      <c r="G21" s="23">
        <v>21</v>
      </c>
      <c r="H21" s="25">
        <v>10795.14018</v>
      </c>
      <c r="I21" s="23">
        <v>25</v>
      </c>
      <c r="J21" s="24">
        <v>44</v>
      </c>
      <c r="K21" s="25">
        <v>1265.3401000000001</v>
      </c>
      <c r="L21" s="23">
        <v>9</v>
      </c>
      <c r="M21" s="25">
        <v>552.43031000000008</v>
      </c>
      <c r="N21" s="40">
        <v>64</v>
      </c>
      <c r="O21" s="41">
        <v>63</v>
      </c>
      <c r="P21" s="42">
        <v>14382.61483</v>
      </c>
      <c r="Q21" s="40">
        <v>30</v>
      </c>
      <c r="R21" s="42">
        <v>11347.57049</v>
      </c>
      <c r="S21" s="23">
        <f t="shared" si="0"/>
        <v>336.3403776923077</v>
      </c>
      <c r="T21" s="24">
        <f t="shared" si="1"/>
        <v>50.613604000000002</v>
      </c>
      <c r="U21" s="25">
        <f t="shared" si="2"/>
        <v>224.72835671875001</v>
      </c>
    </row>
    <row r="22" spans="1:21" ht="15" customHeight="1" x14ac:dyDescent="0.2">
      <c r="A22" s="98"/>
      <c r="B22" s="90"/>
      <c r="C22" s="14" t="s">
        <v>83</v>
      </c>
      <c r="D22" s="26">
        <v>61</v>
      </c>
      <c r="E22" s="27">
        <v>43</v>
      </c>
      <c r="F22" s="28">
        <v>52460.620419999999</v>
      </c>
      <c r="G22" s="26">
        <v>35</v>
      </c>
      <c r="H22" s="28">
        <v>24227.703519999999</v>
      </c>
      <c r="I22" s="26">
        <v>309</v>
      </c>
      <c r="J22" s="27">
        <v>149</v>
      </c>
      <c r="K22" s="28">
        <v>134748.97386000003</v>
      </c>
      <c r="L22" s="26">
        <v>217</v>
      </c>
      <c r="M22" s="28">
        <v>94984.276939999996</v>
      </c>
      <c r="N22" s="43">
        <v>370</v>
      </c>
      <c r="O22" s="44">
        <v>192</v>
      </c>
      <c r="P22" s="45">
        <v>187209.59427999999</v>
      </c>
      <c r="Q22" s="43">
        <v>252</v>
      </c>
      <c r="R22" s="45">
        <v>119211.98045999999</v>
      </c>
      <c r="S22" s="26">
        <f t="shared" si="0"/>
        <v>860.01017081967211</v>
      </c>
      <c r="T22" s="27">
        <f t="shared" si="1"/>
        <v>436.08082155339815</v>
      </c>
      <c r="U22" s="28">
        <f t="shared" si="2"/>
        <v>505.9718764324324</v>
      </c>
    </row>
    <row r="23" spans="1:21" ht="15" customHeight="1" x14ac:dyDescent="0.2">
      <c r="A23" s="99"/>
      <c r="B23" s="91"/>
      <c r="C23" s="15" t="s">
        <v>9</v>
      </c>
      <c r="D23" s="29">
        <v>159</v>
      </c>
      <c r="E23" s="30">
        <v>192</v>
      </c>
      <c r="F23" s="31">
        <v>75980.692060000001</v>
      </c>
      <c r="G23" s="29">
        <v>82</v>
      </c>
      <c r="H23" s="31">
        <v>40726.26309</v>
      </c>
      <c r="I23" s="29">
        <v>363</v>
      </c>
      <c r="J23" s="30">
        <v>233</v>
      </c>
      <c r="K23" s="31">
        <v>136890.52322999999</v>
      </c>
      <c r="L23" s="29">
        <v>232</v>
      </c>
      <c r="M23" s="31">
        <v>95972.223889999994</v>
      </c>
      <c r="N23" s="29">
        <v>522</v>
      </c>
      <c r="O23" s="30">
        <v>425</v>
      </c>
      <c r="P23" s="31">
        <v>212871.21528999999</v>
      </c>
      <c r="Q23" s="29">
        <v>314</v>
      </c>
      <c r="R23" s="31">
        <v>136698.48697999999</v>
      </c>
      <c r="S23" s="29">
        <f t="shared" si="0"/>
        <v>477.86598779874214</v>
      </c>
      <c r="T23" s="30">
        <f t="shared" si="1"/>
        <v>377.10887942148759</v>
      </c>
      <c r="U23" s="31">
        <f t="shared" si="2"/>
        <v>407.79926300766283</v>
      </c>
    </row>
    <row r="24" spans="1:21" ht="15" customHeight="1" x14ac:dyDescent="0.2">
      <c r="A24" s="97">
        <v>3</v>
      </c>
      <c r="B24" s="100" t="s">
        <v>12</v>
      </c>
      <c r="C24" s="16" t="s">
        <v>79</v>
      </c>
      <c r="D24" s="32">
        <v>22</v>
      </c>
      <c r="E24" s="33">
        <v>25</v>
      </c>
      <c r="F24" s="34">
        <v>431.76206000000002</v>
      </c>
      <c r="G24" s="32">
        <v>7</v>
      </c>
      <c r="H24" s="34">
        <v>144.84091000000001</v>
      </c>
      <c r="I24" s="32">
        <v>20</v>
      </c>
      <c r="J24" s="33">
        <v>29</v>
      </c>
      <c r="K24" s="34">
        <v>317.71771000000001</v>
      </c>
      <c r="L24" s="32">
        <v>5</v>
      </c>
      <c r="M24" s="34">
        <v>23.06869</v>
      </c>
      <c r="N24" s="46">
        <v>42</v>
      </c>
      <c r="O24" s="47">
        <v>54</v>
      </c>
      <c r="P24" s="48">
        <v>749.47977000000003</v>
      </c>
      <c r="Q24" s="46">
        <v>12</v>
      </c>
      <c r="R24" s="48">
        <v>167.90960000000001</v>
      </c>
      <c r="S24" s="32">
        <f t="shared" si="0"/>
        <v>19.625548181818182</v>
      </c>
      <c r="T24" s="33">
        <f t="shared" si="1"/>
        <v>15.885885500000001</v>
      </c>
      <c r="U24" s="34">
        <f t="shared" si="2"/>
        <v>17.844756428571429</v>
      </c>
    </row>
    <row r="25" spans="1:21" ht="15" customHeight="1" x14ac:dyDescent="0.2">
      <c r="A25" s="98"/>
      <c r="B25" s="90"/>
      <c r="C25" s="13" t="s">
        <v>80</v>
      </c>
      <c r="D25" s="23">
        <v>16</v>
      </c>
      <c r="E25" s="24">
        <v>19</v>
      </c>
      <c r="F25" s="25">
        <v>473.66636999999997</v>
      </c>
      <c r="G25" s="23">
        <v>6</v>
      </c>
      <c r="H25" s="25">
        <v>120.95632000000001</v>
      </c>
      <c r="I25" s="23">
        <v>6</v>
      </c>
      <c r="J25" s="24">
        <v>5</v>
      </c>
      <c r="K25" s="25">
        <v>215.02294000000001</v>
      </c>
      <c r="L25" s="23">
        <v>3</v>
      </c>
      <c r="M25" s="25">
        <v>188.20757</v>
      </c>
      <c r="N25" s="40">
        <v>22</v>
      </c>
      <c r="O25" s="41">
        <v>24</v>
      </c>
      <c r="P25" s="42">
        <v>688.68931000000009</v>
      </c>
      <c r="Q25" s="40">
        <v>9</v>
      </c>
      <c r="R25" s="42">
        <v>309.16389000000004</v>
      </c>
      <c r="S25" s="23">
        <f t="shared" si="0"/>
        <v>29.604148124999998</v>
      </c>
      <c r="T25" s="24">
        <f t="shared" si="1"/>
        <v>35.837156666666665</v>
      </c>
      <c r="U25" s="25">
        <f t="shared" si="2"/>
        <v>31.30405954545455</v>
      </c>
    </row>
    <row r="26" spans="1:21" ht="15" customHeight="1" x14ac:dyDescent="0.2">
      <c r="A26" s="98"/>
      <c r="B26" s="90"/>
      <c r="C26" s="13" t="s">
        <v>81</v>
      </c>
      <c r="D26" s="23">
        <v>27</v>
      </c>
      <c r="E26" s="24">
        <v>48</v>
      </c>
      <c r="F26" s="25">
        <v>41322.48504</v>
      </c>
      <c r="G26" s="23">
        <v>14</v>
      </c>
      <c r="H26" s="25">
        <v>39941.085610000002</v>
      </c>
      <c r="I26" s="23">
        <v>25</v>
      </c>
      <c r="J26" s="24">
        <v>22</v>
      </c>
      <c r="K26" s="25">
        <v>7093.8418200000006</v>
      </c>
      <c r="L26" s="23">
        <v>11</v>
      </c>
      <c r="M26" s="25">
        <v>134.15216000000001</v>
      </c>
      <c r="N26" s="40">
        <v>52</v>
      </c>
      <c r="O26" s="41">
        <v>70</v>
      </c>
      <c r="P26" s="42">
        <v>48416.326860000001</v>
      </c>
      <c r="Q26" s="40">
        <v>25</v>
      </c>
      <c r="R26" s="42">
        <v>40075.23777</v>
      </c>
      <c r="S26" s="23">
        <f t="shared" si="0"/>
        <v>1530.4624088888888</v>
      </c>
      <c r="T26" s="24">
        <f t="shared" si="1"/>
        <v>283.7536728</v>
      </c>
      <c r="U26" s="25">
        <f t="shared" si="2"/>
        <v>931.08320884615387</v>
      </c>
    </row>
    <row r="27" spans="1:21" ht="15" customHeight="1" x14ac:dyDescent="0.2">
      <c r="A27" s="98"/>
      <c r="B27" s="90"/>
      <c r="C27" s="13" t="s">
        <v>82</v>
      </c>
      <c r="D27" s="23">
        <v>48</v>
      </c>
      <c r="E27" s="24">
        <v>71</v>
      </c>
      <c r="F27" s="25">
        <v>19667.793109999999</v>
      </c>
      <c r="G27" s="23">
        <v>28</v>
      </c>
      <c r="H27" s="25">
        <v>10931.918220000001</v>
      </c>
      <c r="I27" s="23">
        <v>37</v>
      </c>
      <c r="J27" s="24">
        <v>24</v>
      </c>
      <c r="K27" s="25">
        <v>1150.0123500000002</v>
      </c>
      <c r="L27" s="23">
        <v>21</v>
      </c>
      <c r="M27" s="25">
        <v>514.45932000000005</v>
      </c>
      <c r="N27" s="40">
        <v>85</v>
      </c>
      <c r="O27" s="41">
        <v>95</v>
      </c>
      <c r="P27" s="42">
        <v>20817.80546</v>
      </c>
      <c r="Q27" s="40">
        <v>49</v>
      </c>
      <c r="R27" s="42">
        <v>11446.377539999999</v>
      </c>
      <c r="S27" s="23">
        <f t="shared" si="0"/>
        <v>409.74568979166662</v>
      </c>
      <c r="T27" s="24">
        <f t="shared" si="1"/>
        <v>31.081414864864872</v>
      </c>
      <c r="U27" s="25">
        <f t="shared" si="2"/>
        <v>244.91535835294118</v>
      </c>
    </row>
    <row r="28" spans="1:21" ht="15" customHeight="1" x14ac:dyDescent="0.2">
      <c r="A28" s="98"/>
      <c r="B28" s="90"/>
      <c r="C28" s="14" t="s">
        <v>83</v>
      </c>
      <c r="D28" s="26">
        <v>129</v>
      </c>
      <c r="E28" s="27">
        <v>94</v>
      </c>
      <c r="F28" s="28">
        <v>64513.612609999996</v>
      </c>
      <c r="G28" s="26">
        <v>63</v>
      </c>
      <c r="H28" s="28">
        <v>29494.39849</v>
      </c>
      <c r="I28" s="26">
        <v>645</v>
      </c>
      <c r="J28" s="27">
        <v>181</v>
      </c>
      <c r="K28" s="28">
        <v>192707.96897999998</v>
      </c>
      <c r="L28" s="26">
        <v>491</v>
      </c>
      <c r="M28" s="28">
        <v>131904.59236000001</v>
      </c>
      <c r="N28" s="43">
        <v>774</v>
      </c>
      <c r="O28" s="44">
        <v>275</v>
      </c>
      <c r="P28" s="45">
        <v>257221.58159000002</v>
      </c>
      <c r="Q28" s="43">
        <v>554</v>
      </c>
      <c r="R28" s="45">
        <v>161398.99085</v>
      </c>
      <c r="S28" s="26">
        <f t="shared" si="0"/>
        <v>500.10552410852711</v>
      </c>
      <c r="T28" s="27">
        <f t="shared" si="1"/>
        <v>298.77204493023254</v>
      </c>
      <c r="U28" s="28">
        <f t="shared" si="2"/>
        <v>332.3276247932817</v>
      </c>
    </row>
    <row r="29" spans="1:21" ht="15" customHeight="1" x14ac:dyDescent="0.2">
      <c r="A29" s="99"/>
      <c r="B29" s="91"/>
      <c r="C29" s="15" t="s">
        <v>9</v>
      </c>
      <c r="D29" s="29">
        <v>242</v>
      </c>
      <c r="E29" s="30">
        <v>257</v>
      </c>
      <c r="F29" s="31">
        <v>126409.31918999999</v>
      </c>
      <c r="G29" s="29">
        <v>118</v>
      </c>
      <c r="H29" s="31">
        <v>80633.19954999999</v>
      </c>
      <c r="I29" s="29">
        <v>733</v>
      </c>
      <c r="J29" s="30">
        <v>261</v>
      </c>
      <c r="K29" s="31">
        <v>201484.5638</v>
      </c>
      <c r="L29" s="29">
        <v>531</v>
      </c>
      <c r="M29" s="31">
        <v>132764.48009999999</v>
      </c>
      <c r="N29" s="29">
        <v>975</v>
      </c>
      <c r="O29" s="30">
        <v>518</v>
      </c>
      <c r="P29" s="31">
        <v>327893.88299000001</v>
      </c>
      <c r="Q29" s="29">
        <v>649</v>
      </c>
      <c r="R29" s="31">
        <v>213397.67965000001</v>
      </c>
      <c r="S29" s="29">
        <f t="shared" si="0"/>
        <v>522.3525586363636</v>
      </c>
      <c r="T29" s="30">
        <f t="shared" si="1"/>
        <v>274.87662182810368</v>
      </c>
      <c r="U29" s="31">
        <f t="shared" si="2"/>
        <v>336.30141845128207</v>
      </c>
    </row>
    <row r="30" spans="1:21" ht="15" customHeight="1" x14ac:dyDescent="0.2">
      <c r="A30" s="97">
        <v>4</v>
      </c>
      <c r="B30" s="100" t="s">
        <v>13</v>
      </c>
      <c r="C30" s="16" t="s">
        <v>79</v>
      </c>
      <c r="D30" s="32">
        <v>15</v>
      </c>
      <c r="E30" s="33">
        <v>109</v>
      </c>
      <c r="F30" s="34">
        <v>4056.0217599999996</v>
      </c>
      <c r="G30" s="32">
        <v>5</v>
      </c>
      <c r="H30" s="34">
        <v>202.09389000000002</v>
      </c>
      <c r="I30" s="32">
        <v>18</v>
      </c>
      <c r="J30" s="33">
        <v>22</v>
      </c>
      <c r="K30" s="34">
        <v>544.8649200000001</v>
      </c>
      <c r="L30" s="32">
        <v>7</v>
      </c>
      <c r="M30" s="34">
        <v>40.163239999999995</v>
      </c>
      <c r="N30" s="46">
        <v>33</v>
      </c>
      <c r="O30" s="47">
        <v>131</v>
      </c>
      <c r="P30" s="48">
        <v>4600.8866799999996</v>
      </c>
      <c r="Q30" s="46">
        <v>12</v>
      </c>
      <c r="R30" s="48">
        <v>242.25713000000002</v>
      </c>
      <c r="S30" s="32">
        <f t="shared" si="0"/>
        <v>270.40145066666662</v>
      </c>
      <c r="T30" s="33">
        <f t="shared" si="1"/>
        <v>30.270273333333339</v>
      </c>
      <c r="U30" s="34">
        <f t="shared" si="2"/>
        <v>139.42080848484846</v>
      </c>
    </row>
    <row r="31" spans="1:21" ht="15" customHeight="1" x14ac:dyDescent="0.2">
      <c r="A31" s="98"/>
      <c r="B31" s="90"/>
      <c r="C31" s="13" t="s">
        <v>80</v>
      </c>
      <c r="D31" s="23">
        <v>6</v>
      </c>
      <c r="E31" s="24">
        <v>2</v>
      </c>
      <c r="F31" s="25">
        <v>454.69686999999999</v>
      </c>
      <c r="G31" s="23">
        <v>5</v>
      </c>
      <c r="H31" s="25">
        <v>435.12253000000004</v>
      </c>
      <c r="I31" s="23">
        <v>8</v>
      </c>
      <c r="J31" s="24">
        <v>11</v>
      </c>
      <c r="K31" s="25">
        <v>100.32985000000001</v>
      </c>
      <c r="L31" s="23">
        <v>0</v>
      </c>
      <c r="M31" s="25">
        <v>0</v>
      </c>
      <c r="N31" s="40">
        <v>14</v>
      </c>
      <c r="O31" s="41">
        <v>13</v>
      </c>
      <c r="P31" s="42">
        <v>555.02671999999995</v>
      </c>
      <c r="Q31" s="40">
        <v>5</v>
      </c>
      <c r="R31" s="42">
        <v>435.12253000000004</v>
      </c>
      <c r="S31" s="23">
        <f t="shared" si="0"/>
        <v>75.78281166666666</v>
      </c>
      <c r="T31" s="24">
        <f t="shared" si="1"/>
        <v>12.541231250000001</v>
      </c>
      <c r="U31" s="25">
        <f t="shared" si="2"/>
        <v>39.644765714285711</v>
      </c>
    </row>
    <row r="32" spans="1:21" ht="15" customHeight="1" x14ac:dyDescent="0.2">
      <c r="A32" s="98"/>
      <c r="B32" s="90"/>
      <c r="C32" s="13" t="s">
        <v>81</v>
      </c>
      <c r="D32" s="23">
        <v>43</v>
      </c>
      <c r="E32" s="24">
        <v>57</v>
      </c>
      <c r="F32" s="25">
        <v>5560.53143</v>
      </c>
      <c r="G32" s="23">
        <v>23</v>
      </c>
      <c r="H32" s="25">
        <v>1668.1590200000001</v>
      </c>
      <c r="I32" s="23">
        <v>14</v>
      </c>
      <c r="J32" s="24">
        <v>13</v>
      </c>
      <c r="K32" s="25">
        <v>509.06015000000002</v>
      </c>
      <c r="L32" s="23">
        <v>3</v>
      </c>
      <c r="M32" s="25">
        <v>65.995399999999989</v>
      </c>
      <c r="N32" s="40">
        <v>57</v>
      </c>
      <c r="O32" s="41">
        <v>70</v>
      </c>
      <c r="P32" s="42">
        <v>6069.5915800000002</v>
      </c>
      <c r="Q32" s="40">
        <v>26</v>
      </c>
      <c r="R32" s="42">
        <v>1734.1544199999998</v>
      </c>
      <c r="S32" s="23">
        <f t="shared" si="0"/>
        <v>129.31468441860466</v>
      </c>
      <c r="T32" s="24">
        <f t="shared" si="1"/>
        <v>36.36143928571429</v>
      </c>
      <c r="U32" s="25">
        <f t="shared" si="2"/>
        <v>106.48406280701755</v>
      </c>
    </row>
    <row r="33" spans="1:21" ht="15" customHeight="1" x14ac:dyDescent="0.2">
      <c r="A33" s="98"/>
      <c r="B33" s="90"/>
      <c r="C33" s="13" t="s">
        <v>82</v>
      </c>
      <c r="D33" s="23">
        <v>52</v>
      </c>
      <c r="E33" s="24">
        <v>39</v>
      </c>
      <c r="F33" s="25">
        <v>6258.4296699999995</v>
      </c>
      <c r="G33" s="23">
        <v>27</v>
      </c>
      <c r="H33" s="25">
        <v>3089.5993100000001</v>
      </c>
      <c r="I33" s="23">
        <v>31</v>
      </c>
      <c r="J33" s="24">
        <v>26</v>
      </c>
      <c r="K33" s="25">
        <v>2867.62943</v>
      </c>
      <c r="L33" s="23">
        <v>12</v>
      </c>
      <c r="M33" s="25">
        <v>1871.4591599999999</v>
      </c>
      <c r="N33" s="40">
        <v>83</v>
      </c>
      <c r="O33" s="41">
        <v>65</v>
      </c>
      <c r="P33" s="42">
        <v>9126.0591000000004</v>
      </c>
      <c r="Q33" s="40">
        <v>39</v>
      </c>
      <c r="R33" s="42">
        <v>4961.0584699999999</v>
      </c>
      <c r="S33" s="23">
        <f t="shared" si="0"/>
        <v>120.35441673076922</v>
      </c>
      <c r="T33" s="24">
        <f t="shared" si="1"/>
        <v>92.50417516129032</v>
      </c>
      <c r="U33" s="25">
        <f t="shared" si="2"/>
        <v>109.95251927710844</v>
      </c>
    </row>
    <row r="34" spans="1:21" ht="15" customHeight="1" x14ac:dyDescent="0.2">
      <c r="A34" s="98"/>
      <c r="B34" s="90"/>
      <c r="C34" s="14" t="s">
        <v>83</v>
      </c>
      <c r="D34" s="26">
        <v>89</v>
      </c>
      <c r="E34" s="27">
        <v>53</v>
      </c>
      <c r="F34" s="28">
        <v>60379.319049999998</v>
      </c>
      <c r="G34" s="26">
        <v>59</v>
      </c>
      <c r="H34" s="28">
        <v>32392.628809999998</v>
      </c>
      <c r="I34" s="26">
        <v>256</v>
      </c>
      <c r="J34" s="27">
        <v>128</v>
      </c>
      <c r="K34" s="28">
        <v>118757.56353</v>
      </c>
      <c r="L34" s="26">
        <v>163</v>
      </c>
      <c r="M34" s="28">
        <v>79722.284169999999</v>
      </c>
      <c r="N34" s="43">
        <v>345</v>
      </c>
      <c r="O34" s="44">
        <v>181</v>
      </c>
      <c r="P34" s="45">
        <v>179136.88258</v>
      </c>
      <c r="Q34" s="43">
        <v>222</v>
      </c>
      <c r="R34" s="45">
        <v>112114.91298000001</v>
      </c>
      <c r="S34" s="26">
        <f t="shared" si="0"/>
        <v>678.41931516853936</v>
      </c>
      <c r="T34" s="27">
        <f t="shared" si="1"/>
        <v>463.8967325390625</v>
      </c>
      <c r="U34" s="28">
        <f t="shared" si="2"/>
        <v>519.23734081159421</v>
      </c>
    </row>
    <row r="35" spans="1:21" ht="15" customHeight="1" x14ac:dyDescent="0.2">
      <c r="A35" s="99"/>
      <c r="B35" s="91"/>
      <c r="C35" s="15" t="s">
        <v>9</v>
      </c>
      <c r="D35" s="29">
        <v>205</v>
      </c>
      <c r="E35" s="30">
        <v>260</v>
      </c>
      <c r="F35" s="31">
        <v>76708.998779999994</v>
      </c>
      <c r="G35" s="29">
        <v>119</v>
      </c>
      <c r="H35" s="31">
        <v>37787.603560000003</v>
      </c>
      <c r="I35" s="29">
        <v>327</v>
      </c>
      <c r="J35" s="30">
        <v>200</v>
      </c>
      <c r="K35" s="31">
        <v>122779.44787999999</v>
      </c>
      <c r="L35" s="29">
        <v>185</v>
      </c>
      <c r="M35" s="31">
        <v>81699.901969999992</v>
      </c>
      <c r="N35" s="29">
        <v>532</v>
      </c>
      <c r="O35" s="30">
        <v>460</v>
      </c>
      <c r="P35" s="31">
        <v>199488.44665999999</v>
      </c>
      <c r="Q35" s="29">
        <v>304</v>
      </c>
      <c r="R35" s="31">
        <v>119487.50552999999</v>
      </c>
      <c r="S35" s="29">
        <f t="shared" si="0"/>
        <v>374.1902379512195</v>
      </c>
      <c r="T35" s="30">
        <f t="shared" si="1"/>
        <v>375.47231767584094</v>
      </c>
      <c r="U35" s="31">
        <f t="shared" si="2"/>
        <v>374.9782831954887</v>
      </c>
    </row>
    <row r="36" spans="1:21" ht="15" customHeight="1" x14ac:dyDescent="0.2">
      <c r="A36" s="97">
        <v>5</v>
      </c>
      <c r="B36" s="100" t="s">
        <v>14</v>
      </c>
      <c r="C36" s="16" t="s">
        <v>79</v>
      </c>
      <c r="D36" s="32">
        <v>36</v>
      </c>
      <c r="E36" s="33">
        <v>87</v>
      </c>
      <c r="F36" s="34">
        <v>21549.703679999999</v>
      </c>
      <c r="G36" s="32">
        <v>10</v>
      </c>
      <c r="H36" s="34">
        <v>574.24324999999999</v>
      </c>
      <c r="I36" s="32">
        <v>21</v>
      </c>
      <c r="J36" s="33">
        <v>42</v>
      </c>
      <c r="K36" s="34">
        <v>366.08802000000003</v>
      </c>
      <c r="L36" s="32">
        <v>4</v>
      </c>
      <c r="M36" s="34">
        <v>63.059510000000003</v>
      </c>
      <c r="N36" s="46">
        <v>57</v>
      </c>
      <c r="O36" s="47">
        <v>129</v>
      </c>
      <c r="P36" s="48">
        <v>21915.791699999998</v>
      </c>
      <c r="Q36" s="46">
        <v>14</v>
      </c>
      <c r="R36" s="48">
        <v>637.30276000000003</v>
      </c>
      <c r="S36" s="32">
        <f t="shared" si="0"/>
        <v>598.60287999999991</v>
      </c>
      <c r="T36" s="33">
        <f t="shared" si="1"/>
        <v>17.432762857142858</v>
      </c>
      <c r="U36" s="34">
        <f t="shared" si="2"/>
        <v>384.48757368421047</v>
      </c>
    </row>
    <row r="37" spans="1:21" ht="15" customHeight="1" x14ac:dyDescent="0.2">
      <c r="A37" s="98"/>
      <c r="B37" s="90"/>
      <c r="C37" s="13" t="s">
        <v>80</v>
      </c>
      <c r="D37" s="23">
        <v>11</v>
      </c>
      <c r="E37" s="24">
        <v>18</v>
      </c>
      <c r="F37" s="25">
        <v>6970.4929900000006</v>
      </c>
      <c r="G37" s="23">
        <v>4</v>
      </c>
      <c r="H37" s="25">
        <v>879.36916000000008</v>
      </c>
      <c r="I37" s="23">
        <v>13</v>
      </c>
      <c r="J37" s="24">
        <v>13</v>
      </c>
      <c r="K37" s="25">
        <v>495.02777000000003</v>
      </c>
      <c r="L37" s="23">
        <v>4</v>
      </c>
      <c r="M37" s="25">
        <v>236.72226000000001</v>
      </c>
      <c r="N37" s="40">
        <v>24</v>
      </c>
      <c r="O37" s="41">
        <v>31</v>
      </c>
      <c r="P37" s="42">
        <v>7465.5207599999994</v>
      </c>
      <c r="Q37" s="40">
        <v>8</v>
      </c>
      <c r="R37" s="42">
        <v>1116.09142</v>
      </c>
      <c r="S37" s="23">
        <f t="shared" si="0"/>
        <v>633.68118090909093</v>
      </c>
      <c r="T37" s="24">
        <f t="shared" si="1"/>
        <v>38.079059230769232</v>
      </c>
      <c r="U37" s="25">
        <f t="shared" si="2"/>
        <v>311.06336499999998</v>
      </c>
    </row>
    <row r="38" spans="1:21" ht="15" customHeight="1" x14ac:dyDescent="0.2">
      <c r="A38" s="98"/>
      <c r="B38" s="90"/>
      <c r="C38" s="13" t="s">
        <v>81</v>
      </c>
      <c r="D38" s="23">
        <v>40</v>
      </c>
      <c r="E38" s="24">
        <v>56</v>
      </c>
      <c r="F38" s="25">
        <v>26152.797999999999</v>
      </c>
      <c r="G38" s="23">
        <v>17</v>
      </c>
      <c r="H38" s="25">
        <v>2589.5279799999998</v>
      </c>
      <c r="I38" s="23">
        <v>14</v>
      </c>
      <c r="J38" s="24">
        <v>29</v>
      </c>
      <c r="K38" s="25">
        <v>680.92658999999992</v>
      </c>
      <c r="L38" s="23">
        <v>5</v>
      </c>
      <c r="M38" s="25">
        <v>136.87298999999999</v>
      </c>
      <c r="N38" s="40">
        <v>54</v>
      </c>
      <c r="O38" s="41">
        <v>85</v>
      </c>
      <c r="P38" s="42">
        <v>26833.724590000002</v>
      </c>
      <c r="Q38" s="40">
        <v>22</v>
      </c>
      <c r="R38" s="42">
        <v>2726.4009700000001</v>
      </c>
      <c r="S38" s="23">
        <f t="shared" si="0"/>
        <v>653.81994999999995</v>
      </c>
      <c r="T38" s="24">
        <f t="shared" si="1"/>
        <v>48.637613571428567</v>
      </c>
      <c r="U38" s="25">
        <f t="shared" si="2"/>
        <v>496.92082574074078</v>
      </c>
    </row>
    <row r="39" spans="1:21" ht="15" customHeight="1" x14ac:dyDescent="0.2">
      <c r="A39" s="98"/>
      <c r="B39" s="90"/>
      <c r="C39" s="13" t="s">
        <v>82</v>
      </c>
      <c r="D39" s="23">
        <v>53</v>
      </c>
      <c r="E39" s="24">
        <v>59</v>
      </c>
      <c r="F39" s="25">
        <v>15877.99876</v>
      </c>
      <c r="G39" s="23">
        <v>32</v>
      </c>
      <c r="H39" s="25">
        <v>12622.53154</v>
      </c>
      <c r="I39" s="23">
        <v>18</v>
      </c>
      <c r="J39" s="24">
        <v>16</v>
      </c>
      <c r="K39" s="25">
        <v>647.94253000000003</v>
      </c>
      <c r="L39" s="23">
        <v>7</v>
      </c>
      <c r="M39" s="25">
        <v>216.20176000000001</v>
      </c>
      <c r="N39" s="40">
        <v>71</v>
      </c>
      <c r="O39" s="41">
        <v>75</v>
      </c>
      <c r="P39" s="42">
        <v>16525.941289999999</v>
      </c>
      <c r="Q39" s="40">
        <v>39</v>
      </c>
      <c r="R39" s="42">
        <v>12838.7333</v>
      </c>
      <c r="S39" s="23">
        <f t="shared" si="0"/>
        <v>299.58488226415096</v>
      </c>
      <c r="T39" s="24">
        <f t="shared" si="1"/>
        <v>35.996807222222223</v>
      </c>
      <c r="U39" s="25">
        <f t="shared" si="2"/>
        <v>232.75973647887324</v>
      </c>
    </row>
    <row r="40" spans="1:21" ht="15" customHeight="1" x14ac:dyDescent="0.2">
      <c r="A40" s="98"/>
      <c r="B40" s="90"/>
      <c r="C40" s="14" t="s">
        <v>83</v>
      </c>
      <c r="D40" s="26">
        <v>49</v>
      </c>
      <c r="E40" s="27">
        <v>27</v>
      </c>
      <c r="F40" s="28">
        <v>52061.091479999995</v>
      </c>
      <c r="G40" s="26">
        <v>33</v>
      </c>
      <c r="H40" s="28">
        <v>23684.46774</v>
      </c>
      <c r="I40" s="26">
        <v>286</v>
      </c>
      <c r="J40" s="27">
        <v>129</v>
      </c>
      <c r="K40" s="28">
        <v>102904.57543000001</v>
      </c>
      <c r="L40" s="26">
        <v>191</v>
      </c>
      <c r="M40" s="28">
        <v>65761.675409999996</v>
      </c>
      <c r="N40" s="43">
        <v>335</v>
      </c>
      <c r="O40" s="44">
        <v>156</v>
      </c>
      <c r="P40" s="45">
        <v>154965.66691</v>
      </c>
      <c r="Q40" s="43">
        <v>224</v>
      </c>
      <c r="R40" s="45">
        <v>89446.143150000004</v>
      </c>
      <c r="S40" s="26">
        <f t="shared" si="0"/>
        <v>1062.4712546938774</v>
      </c>
      <c r="T40" s="27">
        <f t="shared" si="1"/>
        <v>359.80620779720283</v>
      </c>
      <c r="U40" s="28">
        <f t="shared" si="2"/>
        <v>462.5840803283582</v>
      </c>
    </row>
    <row r="41" spans="1:21" ht="15" customHeight="1" x14ac:dyDescent="0.2">
      <c r="A41" s="99"/>
      <c r="B41" s="91"/>
      <c r="C41" s="15" t="s">
        <v>9</v>
      </c>
      <c r="D41" s="29">
        <v>189</v>
      </c>
      <c r="E41" s="30">
        <v>247</v>
      </c>
      <c r="F41" s="31">
        <v>122612.08490999999</v>
      </c>
      <c r="G41" s="29">
        <v>96</v>
      </c>
      <c r="H41" s="31">
        <v>40350.139670000004</v>
      </c>
      <c r="I41" s="29">
        <v>352</v>
      </c>
      <c r="J41" s="30">
        <v>229</v>
      </c>
      <c r="K41" s="31">
        <v>105094.56034</v>
      </c>
      <c r="L41" s="29">
        <v>211</v>
      </c>
      <c r="M41" s="31">
        <v>66414.531929999997</v>
      </c>
      <c r="N41" s="29">
        <v>541</v>
      </c>
      <c r="O41" s="30">
        <v>476</v>
      </c>
      <c r="P41" s="31">
        <v>227706.64525</v>
      </c>
      <c r="Q41" s="29">
        <v>307</v>
      </c>
      <c r="R41" s="31">
        <v>106764.67159999999</v>
      </c>
      <c r="S41" s="29">
        <f t="shared" si="0"/>
        <v>648.74118999999996</v>
      </c>
      <c r="T41" s="30">
        <f t="shared" si="1"/>
        <v>298.56409187499997</v>
      </c>
      <c r="U41" s="31">
        <f t="shared" si="2"/>
        <v>420.89952911275418</v>
      </c>
    </row>
    <row r="42" spans="1:21" ht="15" customHeight="1" x14ac:dyDescent="0.2">
      <c r="A42" s="97">
        <v>6</v>
      </c>
      <c r="B42" s="100" t="s">
        <v>15</v>
      </c>
      <c r="C42" s="16" t="s">
        <v>79</v>
      </c>
      <c r="D42" s="32">
        <v>19</v>
      </c>
      <c r="E42" s="33">
        <v>37</v>
      </c>
      <c r="F42" s="34">
        <v>2679.17994</v>
      </c>
      <c r="G42" s="32">
        <v>7</v>
      </c>
      <c r="H42" s="34">
        <v>977.07866000000001</v>
      </c>
      <c r="I42" s="32">
        <v>14</v>
      </c>
      <c r="J42" s="33">
        <v>19</v>
      </c>
      <c r="K42" s="34">
        <v>244.21867</v>
      </c>
      <c r="L42" s="32">
        <v>4</v>
      </c>
      <c r="M42" s="34">
        <v>57.621089999999995</v>
      </c>
      <c r="N42" s="46">
        <v>33</v>
      </c>
      <c r="O42" s="47">
        <v>56</v>
      </c>
      <c r="P42" s="48">
        <v>2923.3986099999997</v>
      </c>
      <c r="Q42" s="46">
        <v>11</v>
      </c>
      <c r="R42" s="48">
        <v>1034.69975</v>
      </c>
      <c r="S42" s="32">
        <f t="shared" si="0"/>
        <v>141.00947052631579</v>
      </c>
      <c r="T42" s="33">
        <f t="shared" si="1"/>
        <v>17.444190714285714</v>
      </c>
      <c r="U42" s="34">
        <f t="shared" si="2"/>
        <v>88.587836666666661</v>
      </c>
    </row>
    <row r="43" spans="1:21" ht="15" customHeight="1" x14ac:dyDescent="0.2">
      <c r="A43" s="98"/>
      <c r="B43" s="90"/>
      <c r="C43" s="13" t="s">
        <v>80</v>
      </c>
      <c r="D43" s="23">
        <v>12</v>
      </c>
      <c r="E43" s="24">
        <v>7</v>
      </c>
      <c r="F43" s="25">
        <v>427.42225999999999</v>
      </c>
      <c r="G43" s="23">
        <v>8</v>
      </c>
      <c r="H43" s="25">
        <v>120.25385</v>
      </c>
      <c r="I43" s="23">
        <v>4</v>
      </c>
      <c r="J43" s="24">
        <v>6</v>
      </c>
      <c r="K43" s="25">
        <v>38.35633</v>
      </c>
      <c r="L43" s="23">
        <v>1</v>
      </c>
      <c r="M43" s="25">
        <v>3.9915700000000003</v>
      </c>
      <c r="N43" s="40">
        <v>16</v>
      </c>
      <c r="O43" s="41">
        <v>13</v>
      </c>
      <c r="P43" s="42">
        <v>465.77859000000001</v>
      </c>
      <c r="Q43" s="40">
        <v>9</v>
      </c>
      <c r="R43" s="42">
        <v>124.24542</v>
      </c>
      <c r="S43" s="23">
        <f t="shared" si="0"/>
        <v>35.618521666666666</v>
      </c>
      <c r="T43" s="24">
        <f t="shared" si="1"/>
        <v>9.5890825</v>
      </c>
      <c r="U43" s="25">
        <f t="shared" si="2"/>
        <v>29.111161875000001</v>
      </c>
    </row>
    <row r="44" spans="1:21" ht="15" customHeight="1" x14ac:dyDescent="0.2">
      <c r="A44" s="98"/>
      <c r="B44" s="90"/>
      <c r="C44" s="13" t="s">
        <v>81</v>
      </c>
      <c r="D44" s="23">
        <v>26</v>
      </c>
      <c r="E44" s="24">
        <v>24</v>
      </c>
      <c r="F44" s="25">
        <v>5060.9451100000006</v>
      </c>
      <c r="G44" s="23">
        <v>16</v>
      </c>
      <c r="H44" s="25">
        <v>253.65919</v>
      </c>
      <c r="I44" s="23">
        <v>15</v>
      </c>
      <c r="J44" s="24">
        <v>17</v>
      </c>
      <c r="K44" s="25">
        <v>1856.2351799999999</v>
      </c>
      <c r="L44" s="23">
        <v>3</v>
      </c>
      <c r="M44" s="25">
        <v>47.924219999999998</v>
      </c>
      <c r="N44" s="40">
        <v>41</v>
      </c>
      <c r="O44" s="41">
        <v>41</v>
      </c>
      <c r="P44" s="42">
        <v>6917.1802900000002</v>
      </c>
      <c r="Q44" s="40">
        <v>19</v>
      </c>
      <c r="R44" s="42">
        <v>301.58340999999996</v>
      </c>
      <c r="S44" s="23">
        <f t="shared" si="0"/>
        <v>194.65173500000003</v>
      </c>
      <c r="T44" s="24">
        <f t="shared" si="1"/>
        <v>123.74901199999999</v>
      </c>
      <c r="U44" s="25">
        <f t="shared" si="2"/>
        <v>168.71171439024391</v>
      </c>
    </row>
    <row r="45" spans="1:21" ht="15" customHeight="1" x14ac:dyDescent="0.2">
      <c r="A45" s="98"/>
      <c r="B45" s="90"/>
      <c r="C45" s="13" t="s">
        <v>82</v>
      </c>
      <c r="D45" s="23">
        <v>38</v>
      </c>
      <c r="E45" s="24">
        <v>49</v>
      </c>
      <c r="F45" s="25">
        <v>15090.708970000002</v>
      </c>
      <c r="G45" s="23">
        <v>22</v>
      </c>
      <c r="H45" s="25">
        <v>7512.2529699999996</v>
      </c>
      <c r="I45" s="23">
        <v>20</v>
      </c>
      <c r="J45" s="24">
        <v>10</v>
      </c>
      <c r="K45" s="25">
        <v>3616.7007999999996</v>
      </c>
      <c r="L45" s="23">
        <v>10</v>
      </c>
      <c r="M45" s="25">
        <v>2982.24908</v>
      </c>
      <c r="N45" s="40">
        <v>58</v>
      </c>
      <c r="O45" s="41">
        <v>59</v>
      </c>
      <c r="P45" s="42">
        <v>18707.409769999998</v>
      </c>
      <c r="Q45" s="40">
        <v>32</v>
      </c>
      <c r="R45" s="42">
        <v>10494.502050000001</v>
      </c>
      <c r="S45" s="23">
        <f t="shared" si="0"/>
        <v>397.12392026315791</v>
      </c>
      <c r="T45" s="24">
        <f t="shared" si="1"/>
        <v>180.83503999999999</v>
      </c>
      <c r="U45" s="25">
        <f t="shared" si="2"/>
        <v>322.54154775862065</v>
      </c>
    </row>
    <row r="46" spans="1:21" ht="15" customHeight="1" x14ac:dyDescent="0.2">
      <c r="A46" s="98"/>
      <c r="B46" s="90"/>
      <c r="C46" s="14" t="s">
        <v>83</v>
      </c>
      <c r="D46" s="26">
        <v>33</v>
      </c>
      <c r="E46" s="27">
        <v>45</v>
      </c>
      <c r="F46" s="28">
        <v>21259.918020000001</v>
      </c>
      <c r="G46" s="26">
        <v>21</v>
      </c>
      <c r="H46" s="28">
        <v>10998.58114</v>
      </c>
      <c r="I46" s="26">
        <v>343</v>
      </c>
      <c r="J46" s="27">
        <v>113</v>
      </c>
      <c r="K46" s="28">
        <v>175535.56787</v>
      </c>
      <c r="L46" s="26">
        <v>254</v>
      </c>
      <c r="M46" s="28">
        <v>103753.29313999999</v>
      </c>
      <c r="N46" s="43">
        <v>376</v>
      </c>
      <c r="O46" s="44">
        <v>158</v>
      </c>
      <c r="P46" s="45">
        <v>196795.48588999998</v>
      </c>
      <c r="Q46" s="43">
        <v>275</v>
      </c>
      <c r="R46" s="45">
        <v>114751.87428</v>
      </c>
      <c r="S46" s="26">
        <f t="shared" si="0"/>
        <v>644.23994000000005</v>
      </c>
      <c r="T46" s="27">
        <f t="shared" si="1"/>
        <v>511.76550399416908</v>
      </c>
      <c r="U46" s="28">
        <f t="shared" si="2"/>
        <v>523.39224970744681</v>
      </c>
    </row>
    <row r="47" spans="1:21" ht="15" customHeight="1" x14ac:dyDescent="0.2">
      <c r="A47" s="99"/>
      <c r="B47" s="91"/>
      <c r="C47" s="15" t="s">
        <v>9</v>
      </c>
      <c r="D47" s="29">
        <v>128</v>
      </c>
      <c r="E47" s="30">
        <v>162</v>
      </c>
      <c r="F47" s="31">
        <v>44518.174299999999</v>
      </c>
      <c r="G47" s="29">
        <v>74</v>
      </c>
      <c r="H47" s="31">
        <v>19861.825809999998</v>
      </c>
      <c r="I47" s="29">
        <v>396</v>
      </c>
      <c r="J47" s="30">
        <v>165</v>
      </c>
      <c r="K47" s="31">
        <v>181291.07884999999</v>
      </c>
      <c r="L47" s="29">
        <v>272</v>
      </c>
      <c r="M47" s="31">
        <v>106845.07909999999</v>
      </c>
      <c r="N47" s="29">
        <v>524</v>
      </c>
      <c r="O47" s="30">
        <v>327</v>
      </c>
      <c r="P47" s="31">
        <v>225809.25315</v>
      </c>
      <c r="Q47" s="29">
        <v>346</v>
      </c>
      <c r="R47" s="31">
        <v>126706.90491</v>
      </c>
      <c r="S47" s="29">
        <f t="shared" si="0"/>
        <v>347.79823671874999</v>
      </c>
      <c r="T47" s="30">
        <f t="shared" si="1"/>
        <v>457.80575467171712</v>
      </c>
      <c r="U47" s="31">
        <f t="shared" si="2"/>
        <v>430.93368921755729</v>
      </c>
    </row>
    <row r="48" spans="1:21" ht="15" customHeight="1" x14ac:dyDescent="0.2">
      <c r="A48" s="97">
        <v>7</v>
      </c>
      <c r="B48" s="100" t="s">
        <v>16</v>
      </c>
      <c r="C48" s="16" t="s">
        <v>79</v>
      </c>
      <c r="D48" s="32">
        <v>25</v>
      </c>
      <c r="E48" s="33">
        <v>104</v>
      </c>
      <c r="F48" s="34">
        <v>1256.8667600000001</v>
      </c>
      <c r="G48" s="32">
        <v>4</v>
      </c>
      <c r="H48" s="34">
        <v>93.742550000000008</v>
      </c>
      <c r="I48" s="32">
        <v>14</v>
      </c>
      <c r="J48" s="33">
        <v>33</v>
      </c>
      <c r="K48" s="34">
        <v>356.69691999999998</v>
      </c>
      <c r="L48" s="32">
        <v>2</v>
      </c>
      <c r="M48" s="34">
        <v>6.3388299999999997</v>
      </c>
      <c r="N48" s="46">
        <v>39</v>
      </c>
      <c r="O48" s="47">
        <v>137</v>
      </c>
      <c r="P48" s="48">
        <v>1613.56368</v>
      </c>
      <c r="Q48" s="46">
        <v>6</v>
      </c>
      <c r="R48" s="48">
        <v>100.08138000000001</v>
      </c>
      <c r="S48" s="32">
        <f t="shared" si="0"/>
        <v>50.274670400000005</v>
      </c>
      <c r="T48" s="33">
        <f t="shared" si="1"/>
        <v>25.478351428571425</v>
      </c>
      <c r="U48" s="34">
        <f t="shared" si="2"/>
        <v>41.373427692307693</v>
      </c>
    </row>
    <row r="49" spans="1:21" ht="15" customHeight="1" x14ac:dyDescent="0.2">
      <c r="A49" s="98"/>
      <c r="B49" s="90"/>
      <c r="C49" s="13" t="s">
        <v>80</v>
      </c>
      <c r="D49" s="23">
        <v>11</v>
      </c>
      <c r="E49" s="24">
        <v>47</v>
      </c>
      <c r="F49" s="25">
        <v>936.26555000000008</v>
      </c>
      <c r="G49" s="23">
        <v>5</v>
      </c>
      <c r="H49" s="25">
        <v>55.868250000000003</v>
      </c>
      <c r="I49" s="23">
        <v>6</v>
      </c>
      <c r="J49" s="24">
        <v>5</v>
      </c>
      <c r="K49" s="25">
        <v>188.93024</v>
      </c>
      <c r="L49" s="23">
        <v>2</v>
      </c>
      <c r="M49" s="25">
        <v>4.4540500000000005</v>
      </c>
      <c r="N49" s="40">
        <v>17</v>
      </c>
      <c r="O49" s="41">
        <v>52</v>
      </c>
      <c r="P49" s="42">
        <v>1125.19579</v>
      </c>
      <c r="Q49" s="40">
        <v>7</v>
      </c>
      <c r="R49" s="42">
        <v>60.322300000000006</v>
      </c>
      <c r="S49" s="23">
        <f t="shared" si="0"/>
        <v>85.115050000000011</v>
      </c>
      <c r="T49" s="24">
        <f t="shared" si="1"/>
        <v>31.488373333333332</v>
      </c>
      <c r="U49" s="25">
        <f t="shared" si="2"/>
        <v>66.187987647058819</v>
      </c>
    </row>
    <row r="50" spans="1:21" ht="15" customHeight="1" x14ac:dyDescent="0.2">
      <c r="A50" s="98"/>
      <c r="B50" s="90"/>
      <c r="C50" s="13" t="s">
        <v>81</v>
      </c>
      <c r="D50" s="23">
        <v>40</v>
      </c>
      <c r="E50" s="24">
        <v>27</v>
      </c>
      <c r="F50" s="25">
        <v>3295.4881099999998</v>
      </c>
      <c r="G50" s="23">
        <v>22</v>
      </c>
      <c r="H50" s="25">
        <v>1199.3034499999999</v>
      </c>
      <c r="I50" s="23">
        <v>7</v>
      </c>
      <c r="J50" s="24">
        <v>6</v>
      </c>
      <c r="K50" s="25">
        <v>582.79279000000008</v>
      </c>
      <c r="L50" s="23">
        <v>2</v>
      </c>
      <c r="M50" s="25">
        <v>47.401620000000001</v>
      </c>
      <c r="N50" s="40">
        <v>47</v>
      </c>
      <c r="O50" s="41">
        <v>33</v>
      </c>
      <c r="P50" s="42">
        <v>3878.2808999999997</v>
      </c>
      <c r="Q50" s="40">
        <v>24</v>
      </c>
      <c r="R50" s="42">
        <v>1246.70507</v>
      </c>
      <c r="S50" s="23">
        <f t="shared" si="0"/>
        <v>82.38720275</v>
      </c>
      <c r="T50" s="24">
        <f t="shared" si="1"/>
        <v>83.256112857142867</v>
      </c>
      <c r="U50" s="25">
        <f t="shared" si="2"/>
        <v>82.516614893617017</v>
      </c>
    </row>
    <row r="51" spans="1:21" ht="15" customHeight="1" x14ac:dyDescent="0.2">
      <c r="A51" s="98"/>
      <c r="B51" s="90"/>
      <c r="C51" s="13" t="s">
        <v>82</v>
      </c>
      <c r="D51" s="23">
        <v>37</v>
      </c>
      <c r="E51" s="24">
        <v>35</v>
      </c>
      <c r="F51" s="25">
        <v>3848.83662</v>
      </c>
      <c r="G51" s="23">
        <v>13</v>
      </c>
      <c r="H51" s="25">
        <v>1960.7379099999998</v>
      </c>
      <c r="I51" s="23">
        <v>17</v>
      </c>
      <c r="J51" s="24">
        <v>22</v>
      </c>
      <c r="K51" s="25">
        <v>910.80472999999995</v>
      </c>
      <c r="L51" s="23">
        <v>4</v>
      </c>
      <c r="M51" s="25">
        <v>42.046210000000002</v>
      </c>
      <c r="N51" s="40">
        <v>54</v>
      </c>
      <c r="O51" s="41">
        <v>57</v>
      </c>
      <c r="P51" s="42">
        <v>4759.6413499999999</v>
      </c>
      <c r="Q51" s="40">
        <v>17</v>
      </c>
      <c r="R51" s="42">
        <v>2002.78412</v>
      </c>
      <c r="S51" s="23">
        <f t="shared" si="0"/>
        <v>104.02261135135136</v>
      </c>
      <c r="T51" s="24">
        <f t="shared" si="1"/>
        <v>53.576748823529407</v>
      </c>
      <c r="U51" s="25">
        <f t="shared" si="2"/>
        <v>88.141506481481485</v>
      </c>
    </row>
    <row r="52" spans="1:21" ht="15" customHeight="1" x14ac:dyDescent="0.2">
      <c r="A52" s="98"/>
      <c r="B52" s="90"/>
      <c r="C52" s="14" t="s">
        <v>83</v>
      </c>
      <c r="D52" s="26">
        <v>23</v>
      </c>
      <c r="E52" s="27">
        <v>16</v>
      </c>
      <c r="F52" s="28">
        <v>12987.70455</v>
      </c>
      <c r="G52" s="26">
        <v>13</v>
      </c>
      <c r="H52" s="28">
        <v>11069.58209</v>
      </c>
      <c r="I52" s="26">
        <v>239</v>
      </c>
      <c r="J52" s="27">
        <v>117</v>
      </c>
      <c r="K52" s="28">
        <v>103561.2574</v>
      </c>
      <c r="L52" s="26">
        <v>174</v>
      </c>
      <c r="M52" s="28">
        <v>63197.529029999998</v>
      </c>
      <c r="N52" s="43">
        <v>262</v>
      </c>
      <c r="O52" s="44">
        <v>133</v>
      </c>
      <c r="P52" s="45">
        <v>116548.96195</v>
      </c>
      <c r="Q52" s="43">
        <v>187</v>
      </c>
      <c r="R52" s="45">
        <v>74267.111120000001</v>
      </c>
      <c r="S52" s="26">
        <f t="shared" si="0"/>
        <v>564.68280652173917</v>
      </c>
      <c r="T52" s="27">
        <f t="shared" si="1"/>
        <v>433.31070041841008</v>
      </c>
      <c r="U52" s="28">
        <f t="shared" si="2"/>
        <v>444.84336622137403</v>
      </c>
    </row>
    <row r="53" spans="1:21" ht="15" customHeight="1" x14ac:dyDescent="0.2">
      <c r="A53" s="99"/>
      <c r="B53" s="91"/>
      <c r="C53" s="15" t="s">
        <v>9</v>
      </c>
      <c r="D53" s="29">
        <v>136</v>
      </c>
      <c r="E53" s="30">
        <v>229</v>
      </c>
      <c r="F53" s="31">
        <v>22325.16159</v>
      </c>
      <c r="G53" s="29">
        <v>57</v>
      </c>
      <c r="H53" s="31">
        <v>14379.23425</v>
      </c>
      <c r="I53" s="29">
        <v>283</v>
      </c>
      <c r="J53" s="30">
        <v>183</v>
      </c>
      <c r="K53" s="31">
        <v>105600.48208</v>
      </c>
      <c r="L53" s="29">
        <v>184</v>
      </c>
      <c r="M53" s="31">
        <v>63297.769740000003</v>
      </c>
      <c r="N53" s="29">
        <v>419</v>
      </c>
      <c r="O53" s="30">
        <v>412</v>
      </c>
      <c r="P53" s="31">
        <v>127925.64367</v>
      </c>
      <c r="Q53" s="29">
        <v>241</v>
      </c>
      <c r="R53" s="31">
        <v>77677.003989999997</v>
      </c>
      <c r="S53" s="29">
        <f t="shared" si="0"/>
        <v>164.15559992647059</v>
      </c>
      <c r="T53" s="30">
        <f t="shared" si="1"/>
        <v>373.1465797879859</v>
      </c>
      <c r="U53" s="31">
        <f t="shared" si="2"/>
        <v>305.31179873508353</v>
      </c>
    </row>
    <row r="54" spans="1:21" ht="15" customHeight="1" x14ac:dyDescent="0.2">
      <c r="A54" s="97">
        <v>8</v>
      </c>
      <c r="B54" s="100" t="s">
        <v>17</v>
      </c>
      <c r="C54" s="16" t="s">
        <v>79</v>
      </c>
      <c r="D54" s="32">
        <v>88</v>
      </c>
      <c r="E54" s="33">
        <v>229</v>
      </c>
      <c r="F54" s="34">
        <v>24315.302800000001</v>
      </c>
      <c r="G54" s="32">
        <v>28</v>
      </c>
      <c r="H54" s="34">
        <v>11260.857119999999</v>
      </c>
      <c r="I54" s="32">
        <v>61</v>
      </c>
      <c r="J54" s="33">
        <v>83</v>
      </c>
      <c r="K54" s="34">
        <v>1090.83745</v>
      </c>
      <c r="L54" s="32">
        <v>14</v>
      </c>
      <c r="M54" s="34">
        <v>68.207089999999994</v>
      </c>
      <c r="N54" s="46">
        <v>149</v>
      </c>
      <c r="O54" s="47">
        <v>312</v>
      </c>
      <c r="P54" s="48">
        <v>25406.14025</v>
      </c>
      <c r="Q54" s="46">
        <v>42</v>
      </c>
      <c r="R54" s="48">
        <v>11329.06421</v>
      </c>
      <c r="S54" s="32">
        <f t="shared" si="0"/>
        <v>276.31025909090908</v>
      </c>
      <c r="T54" s="33">
        <f t="shared" si="1"/>
        <v>17.882581147540982</v>
      </c>
      <c r="U54" s="34">
        <f t="shared" si="2"/>
        <v>170.51100838926175</v>
      </c>
    </row>
    <row r="55" spans="1:21" ht="15" customHeight="1" x14ac:dyDescent="0.2">
      <c r="A55" s="98"/>
      <c r="B55" s="90"/>
      <c r="C55" s="13" t="s">
        <v>80</v>
      </c>
      <c r="D55" s="23">
        <v>48</v>
      </c>
      <c r="E55" s="24">
        <v>54</v>
      </c>
      <c r="F55" s="25">
        <v>1774.87004</v>
      </c>
      <c r="G55" s="23">
        <v>20</v>
      </c>
      <c r="H55" s="25">
        <v>376.76553999999999</v>
      </c>
      <c r="I55" s="23">
        <v>22</v>
      </c>
      <c r="J55" s="24">
        <v>31</v>
      </c>
      <c r="K55" s="25">
        <v>567.16001000000006</v>
      </c>
      <c r="L55" s="23">
        <v>4</v>
      </c>
      <c r="M55" s="25">
        <v>43.537649999999999</v>
      </c>
      <c r="N55" s="40">
        <v>70</v>
      </c>
      <c r="O55" s="41">
        <v>85</v>
      </c>
      <c r="P55" s="42">
        <v>2342.0300499999998</v>
      </c>
      <c r="Q55" s="40">
        <v>24</v>
      </c>
      <c r="R55" s="42">
        <v>420.30319000000003</v>
      </c>
      <c r="S55" s="23">
        <f t="shared" si="0"/>
        <v>36.976459166666665</v>
      </c>
      <c r="T55" s="24">
        <f t="shared" si="1"/>
        <v>25.780000454545458</v>
      </c>
      <c r="U55" s="25">
        <f t="shared" si="2"/>
        <v>33.457572142857138</v>
      </c>
    </row>
    <row r="56" spans="1:21" ht="15" customHeight="1" x14ac:dyDescent="0.2">
      <c r="A56" s="98"/>
      <c r="B56" s="90"/>
      <c r="C56" s="13" t="s">
        <v>81</v>
      </c>
      <c r="D56" s="23">
        <v>203</v>
      </c>
      <c r="E56" s="24">
        <v>145</v>
      </c>
      <c r="F56" s="25">
        <v>34675.068289999996</v>
      </c>
      <c r="G56" s="23">
        <v>133</v>
      </c>
      <c r="H56" s="25">
        <v>10926.91066</v>
      </c>
      <c r="I56" s="23">
        <v>60</v>
      </c>
      <c r="J56" s="24">
        <v>49</v>
      </c>
      <c r="K56" s="25">
        <v>2603.5457500000002</v>
      </c>
      <c r="L56" s="23">
        <v>19</v>
      </c>
      <c r="M56" s="25">
        <v>626.87540000000001</v>
      </c>
      <c r="N56" s="40">
        <v>263</v>
      </c>
      <c r="O56" s="41">
        <v>194</v>
      </c>
      <c r="P56" s="42">
        <v>37278.61404</v>
      </c>
      <c r="Q56" s="40">
        <v>152</v>
      </c>
      <c r="R56" s="42">
        <v>11553.78606</v>
      </c>
      <c r="S56" s="23">
        <f t="shared" si="0"/>
        <v>170.81314428571426</v>
      </c>
      <c r="T56" s="24">
        <f t="shared" si="1"/>
        <v>43.392429166666673</v>
      </c>
      <c r="U56" s="25">
        <f t="shared" si="2"/>
        <v>141.74377961977186</v>
      </c>
    </row>
    <row r="57" spans="1:21" ht="15" customHeight="1" x14ac:dyDescent="0.2">
      <c r="A57" s="98"/>
      <c r="B57" s="90"/>
      <c r="C57" s="13" t="s">
        <v>82</v>
      </c>
      <c r="D57" s="23">
        <v>169</v>
      </c>
      <c r="E57" s="24">
        <v>104</v>
      </c>
      <c r="F57" s="25">
        <v>24849.519600000003</v>
      </c>
      <c r="G57" s="23">
        <v>102</v>
      </c>
      <c r="H57" s="25">
        <v>14098.86866</v>
      </c>
      <c r="I57" s="23">
        <v>70</v>
      </c>
      <c r="J57" s="24">
        <v>43</v>
      </c>
      <c r="K57" s="25">
        <v>4672.4855099999995</v>
      </c>
      <c r="L57" s="23">
        <v>36</v>
      </c>
      <c r="M57" s="25">
        <v>2611.9838399999999</v>
      </c>
      <c r="N57" s="40">
        <v>239</v>
      </c>
      <c r="O57" s="41">
        <v>147</v>
      </c>
      <c r="P57" s="42">
        <v>29522.005109999998</v>
      </c>
      <c r="Q57" s="40">
        <v>138</v>
      </c>
      <c r="R57" s="42">
        <v>16710.852500000001</v>
      </c>
      <c r="S57" s="23">
        <f t="shared" si="0"/>
        <v>147.03857751479291</v>
      </c>
      <c r="T57" s="24">
        <f t="shared" si="1"/>
        <v>66.749792999999997</v>
      </c>
      <c r="U57" s="25">
        <f t="shared" si="2"/>
        <v>123.52303393305439</v>
      </c>
    </row>
    <row r="58" spans="1:21" ht="15" customHeight="1" x14ac:dyDescent="0.2">
      <c r="A58" s="98"/>
      <c r="B58" s="90"/>
      <c r="C58" s="14" t="s">
        <v>83</v>
      </c>
      <c r="D58" s="26">
        <v>216</v>
      </c>
      <c r="E58" s="27">
        <v>129</v>
      </c>
      <c r="F58" s="28">
        <v>275877.08091000002</v>
      </c>
      <c r="G58" s="26">
        <v>132</v>
      </c>
      <c r="H58" s="28">
        <v>237934.44699999999</v>
      </c>
      <c r="I58" s="26">
        <v>979</v>
      </c>
      <c r="J58" s="27">
        <v>407</v>
      </c>
      <c r="K58" s="28">
        <v>370376.06156</v>
      </c>
      <c r="L58" s="26">
        <v>659</v>
      </c>
      <c r="M58" s="28">
        <v>276853.70062999998</v>
      </c>
      <c r="N58" s="43">
        <v>1195</v>
      </c>
      <c r="O58" s="44">
        <v>536</v>
      </c>
      <c r="P58" s="45">
        <v>646253.14247000008</v>
      </c>
      <c r="Q58" s="43">
        <v>791</v>
      </c>
      <c r="R58" s="45">
        <v>514788.14763000002</v>
      </c>
      <c r="S58" s="26">
        <f t="shared" si="0"/>
        <v>1277.2087079166668</v>
      </c>
      <c r="T58" s="27">
        <f t="shared" si="1"/>
        <v>378.32079832482123</v>
      </c>
      <c r="U58" s="28">
        <f t="shared" si="2"/>
        <v>540.79760876150635</v>
      </c>
    </row>
    <row r="59" spans="1:21" ht="15" customHeight="1" x14ac:dyDescent="0.2">
      <c r="A59" s="99"/>
      <c r="B59" s="91"/>
      <c r="C59" s="15" t="s">
        <v>9</v>
      </c>
      <c r="D59" s="29">
        <v>724</v>
      </c>
      <c r="E59" s="30">
        <v>661</v>
      </c>
      <c r="F59" s="31">
        <v>361491.84164</v>
      </c>
      <c r="G59" s="29">
        <v>415</v>
      </c>
      <c r="H59" s="31">
        <v>274597.84898000001</v>
      </c>
      <c r="I59" s="29">
        <v>1192</v>
      </c>
      <c r="J59" s="30">
        <v>613</v>
      </c>
      <c r="K59" s="31">
        <v>379310.09027999995</v>
      </c>
      <c r="L59" s="29">
        <v>732</v>
      </c>
      <c r="M59" s="31">
        <v>280204.30460999999</v>
      </c>
      <c r="N59" s="29">
        <v>1916</v>
      </c>
      <c r="O59" s="30">
        <v>1274</v>
      </c>
      <c r="P59" s="31">
        <v>740801.93192</v>
      </c>
      <c r="Q59" s="29">
        <v>1147</v>
      </c>
      <c r="R59" s="31">
        <v>554802.15359</v>
      </c>
      <c r="S59" s="29">
        <f t="shared" si="0"/>
        <v>499.2981238121547</v>
      </c>
      <c r="T59" s="30">
        <f t="shared" si="1"/>
        <v>318.21316298657712</v>
      </c>
      <c r="U59" s="31">
        <f t="shared" si="2"/>
        <v>386.63983920668056</v>
      </c>
    </row>
    <row r="60" spans="1:21" ht="15" customHeight="1" x14ac:dyDescent="0.2">
      <c r="A60" s="97">
        <v>9</v>
      </c>
      <c r="B60" s="100" t="s">
        <v>18</v>
      </c>
      <c r="C60" s="16" t="s">
        <v>79</v>
      </c>
      <c r="D60" s="32">
        <v>12</v>
      </c>
      <c r="E60" s="33">
        <v>22</v>
      </c>
      <c r="F60" s="34">
        <v>298.11068</v>
      </c>
      <c r="G60" s="32">
        <v>4</v>
      </c>
      <c r="H60" s="34">
        <v>45.513359999999999</v>
      </c>
      <c r="I60" s="32">
        <v>7</v>
      </c>
      <c r="J60" s="33">
        <v>23</v>
      </c>
      <c r="K60" s="34">
        <v>138.97795000000002</v>
      </c>
      <c r="L60" s="32">
        <v>1</v>
      </c>
      <c r="M60" s="34">
        <v>6.5140200000000004</v>
      </c>
      <c r="N60" s="46">
        <v>19</v>
      </c>
      <c r="O60" s="47">
        <v>45</v>
      </c>
      <c r="P60" s="48">
        <v>437.08863000000002</v>
      </c>
      <c r="Q60" s="46">
        <v>5</v>
      </c>
      <c r="R60" s="48">
        <v>52.027380000000001</v>
      </c>
      <c r="S60" s="32">
        <f t="shared" si="0"/>
        <v>24.842556666666667</v>
      </c>
      <c r="T60" s="33">
        <f t="shared" si="1"/>
        <v>19.85399285714286</v>
      </c>
      <c r="U60" s="34">
        <f t="shared" si="2"/>
        <v>23.004664736842106</v>
      </c>
    </row>
    <row r="61" spans="1:21" ht="15" customHeight="1" x14ac:dyDescent="0.2">
      <c r="A61" s="98"/>
      <c r="B61" s="90"/>
      <c r="C61" s="13" t="s">
        <v>80</v>
      </c>
      <c r="D61" s="23">
        <v>7</v>
      </c>
      <c r="E61" s="24">
        <v>8</v>
      </c>
      <c r="F61" s="25">
        <v>107.84056</v>
      </c>
      <c r="G61" s="23">
        <v>2</v>
      </c>
      <c r="H61" s="25">
        <v>14.54275</v>
      </c>
      <c r="I61" s="23">
        <v>11</v>
      </c>
      <c r="J61" s="24">
        <v>11</v>
      </c>
      <c r="K61" s="25">
        <v>449.01706000000001</v>
      </c>
      <c r="L61" s="23">
        <v>4</v>
      </c>
      <c r="M61" s="25">
        <v>166.04042999999999</v>
      </c>
      <c r="N61" s="40">
        <v>18</v>
      </c>
      <c r="O61" s="41">
        <v>19</v>
      </c>
      <c r="P61" s="42">
        <v>556.85762</v>
      </c>
      <c r="Q61" s="40">
        <v>6</v>
      </c>
      <c r="R61" s="42">
        <v>180.58318</v>
      </c>
      <c r="S61" s="23">
        <f t="shared" si="0"/>
        <v>15.405794285714284</v>
      </c>
      <c r="T61" s="24">
        <f t="shared" si="1"/>
        <v>40.819732727272729</v>
      </c>
      <c r="U61" s="25">
        <f t="shared" si="2"/>
        <v>30.936534444444444</v>
      </c>
    </row>
    <row r="62" spans="1:21" ht="15" customHeight="1" x14ac:dyDescent="0.2">
      <c r="A62" s="98"/>
      <c r="B62" s="90"/>
      <c r="C62" s="13" t="s">
        <v>81</v>
      </c>
      <c r="D62" s="23">
        <v>16</v>
      </c>
      <c r="E62" s="24">
        <v>16</v>
      </c>
      <c r="F62" s="25">
        <v>3147.9004799999998</v>
      </c>
      <c r="G62" s="23">
        <v>7</v>
      </c>
      <c r="H62" s="25">
        <v>1523.0807399999999</v>
      </c>
      <c r="I62" s="23">
        <v>9</v>
      </c>
      <c r="J62" s="24">
        <v>6</v>
      </c>
      <c r="K62" s="25">
        <v>165.31394</v>
      </c>
      <c r="L62" s="23">
        <v>5</v>
      </c>
      <c r="M62" s="25">
        <v>30.96059</v>
      </c>
      <c r="N62" s="40">
        <v>25</v>
      </c>
      <c r="O62" s="41">
        <v>22</v>
      </c>
      <c r="P62" s="42">
        <v>3313.2144199999998</v>
      </c>
      <c r="Q62" s="40">
        <v>12</v>
      </c>
      <c r="R62" s="42">
        <v>1554.04133</v>
      </c>
      <c r="S62" s="23">
        <f t="shared" si="0"/>
        <v>196.74377999999999</v>
      </c>
      <c r="T62" s="24">
        <f t="shared" si="1"/>
        <v>18.368215555555555</v>
      </c>
      <c r="U62" s="25">
        <f t="shared" si="2"/>
        <v>132.5285768</v>
      </c>
    </row>
    <row r="63" spans="1:21" ht="15" customHeight="1" x14ac:dyDescent="0.2">
      <c r="A63" s="98"/>
      <c r="B63" s="90"/>
      <c r="C63" s="13" t="s">
        <v>82</v>
      </c>
      <c r="D63" s="23">
        <v>15</v>
      </c>
      <c r="E63" s="24">
        <v>12</v>
      </c>
      <c r="F63" s="25">
        <v>7454.2511500000001</v>
      </c>
      <c r="G63" s="23">
        <v>8</v>
      </c>
      <c r="H63" s="25">
        <v>7026.06603</v>
      </c>
      <c r="I63" s="23">
        <v>11</v>
      </c>
      <c r="J63" s="24">
        <v>5</v>
      </c>
      <c r="K63" s="25">
        <v>595.6474300000001</v>
      </c>
      <c r="L63" s="23">
        <v>8</v>
      </c>
      <c r="M63" s="25">
        <v>391.70085</v>
      </c>
      <c r="N63" s="40">
        <v>26</v>
      </c>
      <c r="O63" s="41">
        <v>17</v>
      </c>
      <c r="P63" s="42">
        <v>8049.89858</v>
      </c>
      <c r="Q63" s="40">
        <v>16</v>
      </c>
      <c r="R63" s="42">
        <v>7417.7668800000001</v>
      </c>
      <c r="S63" s="23">
        <f t="shared" si="0"/>
        <v>496.95007666666669</v>
      </c>
      <c r="T63" s="24">
        <f t="shared" si="1"/>
        <v>54.149766363636374</v>
      </c>
      <c r="U63" s="25">
        <f t="shared" si="2"/>
        <v>309.61148384615387</v>
      </c>
    </row>
    <row r="64" spans="1:21" ht="15" customHeight="1" x14ac:dyDescent="0.2">
      <c r="A64" s="98"/>
      <c r="B64" s="90"/>
      <c r="C64" s="14" t="s">
        <v>83</v>
      </c>
      <c r="D64" s="26">
        <v>25</v>
      </c>
      <c r="E64" s="27">
        <v>12</v>
      </c>
      <c r="F64" s="28">
        <v>24760.044550000002</v>
      </c>
      <c r="G64" s="26">
        <v>16</v>
      </c>
      <c r="H64" s="28">
        <v>15292.80358</v>
      </c>
      <c r="I64" s="26">
        <v>146</v>
      </c>
      <c r="J64" s="27">
        <v>79</v>
      </c>
      <c r="K64" s="28">
        <v>71568.882140000002</v>
      </c>
      <c r="L64" s="26">
        <v>93</v>
      </c>
      <c r="M64" s="28">
        <v>41395.991299999994</v>
      </c>
      <c r="N64" s="43">
        <v>171</v>
      </c>
      <c r="O64" s="44">
        <v>91</v>
      </c>
      <c r="P64" s="45">
        <v>96328.926689999993</v>
      </c>
      <c r="Q64" s="43">
        <v>109</v>
      </c>
      <c r="R64" s="45">
        <v>56688.794880000001</v>
      </c>
      <c r="S64" s="26">
        <f t="shared" si="0"/>
        <v>990.40178200000014</v>
      </c>
      <c r="T64" s="27">
        <f t="shared" si="1"/>
        <v>490.19782287671234</v>
      </c>
      <c r="U64" s="28">
        <f t="shared" si="2"/>
        <v>563.32705666666664</v>
      </c>
    </row>
    <row r="65" spans="1:21" ht="15" customHeight="1" x14ac:dyDescent="0.2">
      <c r="A65" s="99"/>
      <c r="B65" s="91"/>
      <c r="C65" s="15" t="s">
        <v>9</v>
      </c>
      <c r="D65" s="29">
        <v>75</v>
      </c>
      <c r="E65" s="30">
        <v>70</v>
      </c>
      <c r="F65" s="31">
        <v>35768.147420000001</v>
      </c>
      <c r="G65" s="29">
        <v>37</v>
      </c>
      <c r="H65" s="31">
        <v>23902.006460000001</v>
      </c>
      <c r="I65" s="29">
        <v>184</v>
      </c>
      <c r="J65" s="30">
        <v>124</v>
      </c>
      <c r="K65" s="31">
        <v>72917.83851999999</v>
      </c>
      <c r="L65" s="29">
        <v>111</v>
      </c>
      <c r="M65" s="31">
        <v>41991.207190000001</v>
      </c>
      <c r="N65" s="29">
        <v>259</v>
      </c>
      <c r="O65" s="30">
        <v>194</v>
      </c>
      <c r="P65" s="31">
        <v>108685.98594</v>
      </c>
      <c r="Q65" s="29">
        <v>148</v>
      </c>
      <c r="R65" s="31">
        <v>65893.213650000005</v>
      </c>
      <c r="S65" s="29">
        <f t="shared" si="0"/>
        <v>476.9086322666667</v>
      </c>
      <c r="T65" s="30">
        <f t="shared" si="1"/>
        <v>396.29260065217386</v>
      </c>
      <c r="U65" s="31">
        <f t="shared" si="2"/>
        <v>419.63701135135136</v>
      </c>
    </row>
    <row r="66" spans="1:21" ht="15" customHeight="1" x14ac:dyDescent="0.2">
      <c r="A66" s="97">
        <v>10</v>
      </c>
      <c r="B66" s="100" t="s">
        <v>19</v>
      </c>
      <c r="C66" s="16" t="s">
        <v>79</v>
      </c>
      <c r="D66" s="32">
        <v>8</v>
      </c>
      <c r="E66" s="33">
        <v>26</v>
      </c>
      <c r="F66" s="34">
        <v>106.08049000000001</v>
      </c>
      <c r="G66" s="32">
        <v>3</v>
      </c>
      <c r="H66" s="34">
        <v>45.036459999999998</v>
      </c>
      <c r="I66" s="32">
        <v>8</v>
      </c>
      <c r="J66" s="33">
        <v>5</v>
      </c>
      <c r="K66" s="34">
        <v>87.930390000000003</v>
      </c>
      <c r="L66" s="32">
        <v>3</v>
      </c>
      <c r="M66" s="34">
        <v>70.747240000000005</v>
      </c>
      <c r="N66" s="46">
        <v>16</v>
      </c>
      <c r="O66" s="47">
        <v>31</v>
      </c>
      <c r="P66" s="48">
        <v>194.01088000000001</v>
      </c>
      <c r="Q66" s="46">
        <v>6</v>
      </c>
      <c r="R66" s="48">
        <v>115.7837</v>
      </c>
      <c r="S66" s="32">
        <f t="shared" si="0"/>
        <v>13.260061250000001</v>
      </c>
      <c r="T66" s="33">
        <f t="shared" si="1"/>
        <v>10.99129875</v>
      </c>
      <c r="U66" s="34">
        <f t="shared" si="2"/>
        <v>12.125680000000001</v>
      </c>
    </row>
    <row r="67" spans="1:21" ht="15" customHeight="1" x14ac:dyDescent="0.2">
      <c r="A67" s="98"/>
      <c r="B67" s="90"/>
      <c r="C67" s="13" t="s">
        <v>80</v>
      </c>
      <c r="D67" s="23">
        <v>0</v>
      </c>
      <c r="E67" s="24">
        <v>0</v>
      </c>
      <c r="F67" s="25">
        <v>0</v>
      </c>
      <c r="G67" s="23">
        <v>0</v>
      </c>
      <c r="H67" s="25">
        <v>0</v>
      </c>
      <c r="I67" s="23">
        <v>3</v>
      </c>
      <c r="J67" s="24">
        <v>4</v>
      </c>
      <c r="K67" s="25">
        <v>47.453890000000001</v>
      </c>
      <c r="L67" s="23">
        <v>1</v>
      </c>
      <c r="M67" s="25">
        <v>1.2328699999999999</v>
      </c>
      <c r="N67" s="40">
        <v>3</v>
      </c>
      <c r="O67" s="41">
        <v>4</v>
      </c>
      <c r="P67" s="42">
        <v>47.453890000000001</v>
      </c>
      <c r="Q67" s="40">
        <v>1</v>
      </c>
      <c r="R67" s="42">
        <v>1.2328699999999999</v>
      </c>
      <c r="S67" s="23" t="e">
        <f t="shared" si="0"/>
        <v>#DIV/0!</v>
      </c>
      <c r="T67" s="24">
        <f t="shared" si="1"/>
        <v>15.817963333333333</v>
      </c>
      <c r="U67" s="25">
        <f t="shared" si="2"/>
        <v>15.817963333333333</v>
      </c>
    </row>
    <row r="68" spans="1:21" ht="15" customHeight="1" x14ac:dyDescent="0.2">
      <c r="A68" s="98"/>
      <c r="B68" s="90"/>
      <c r="C68" s="13" t="s">
        <v>81</v>
      </c>
      <c r="D68" s="23">
        <v>18</v>
      </c>
      <c r="E68" s="24">
        <v>10</v>
      </c>
      <c r="F68" s="25">
        <v>1086.95425</v>
      </c>
      <c r="G68" s="23">
        <v>11</v>
      </c>
      <c r="H68" s="25">
        <v>761.90290000000005</v>
      </c>
      <c r="I68" s="23">
        <v>12</v>
      </c>
      <c r="J68" s="24">
        <v>12</v>
      </c>
      <c r="K68" s="25">
        <v>3712.8489500000001</v>
      </c>
      <c r="L68" s="23">
        <v>5</v>
      </c>
      <c r="M68" s="25">
        <v>125.58374999999999</v>
      </c>
      <c r="N68" s="40">
        <v>30</v>
      </c>
      <c r="O68" s="41">
        <v>22</v>
      </c>
      <c r="P68" s="42">
        <v>4799.8032000000003</v>
      </c>
      <c r="Q68" s="40">
        <v>16</v>
      </c>
      <c r="R68" s="42">
        <v>887.48665000000005</v>
      </c>
      <c r="S68" s="23">
        <f t="shared" si="0"/>
        <v>60.38634722222222</v>
      </c>
      <c r="T68" s="24">
        <f t="shared" si="1"/>
        <v>309.40407916666669</v>
      </c>
      <c r="U68" s="25">
        <f t="shared" si="2"/>
        <v>159.99344000000002</v>
      </c>
    </row>
    <row r="69" spans="1:21" ht="15" customHeight="1" x14ac:dyDescent="0.2">
      <c r="A69" s="98"/>
      <c r="B69" s="90"/>
      <c r="C69" s="13" t="s">
        <v>82</v>
      </c>
      <c r="D69" s="23">
        <v>15</v>
      </c>
      <c r="E69" s="24">
        <v>7</v>
      </c>
      <c r="F69" s="25">
        <v>1586.1571899999999</v>
      </c>
      <c r="G69" s="23">
        <v>8</v>
      </c>
      <c r="H69" s="25">
        <v>1395.3840299999999</v>
      </c>
      <c r="I69" s="23">
        <v>25</v>
      </c>
      <c r="J69" s="24">
        <v>16</v>
      </c>
      <c r="K69" s="25">
        <v>7213.8487400000004</v>
      </c>
      <c r="L69" s="23">
        <v>12</v>
      </c>
      <c r="M69" s="25">
        <v>487.0872</v>
      </c>
      <c r="N69" s="40">
        <v>40</v>
      </c>
      <c r="O69" s="41">
        <v>23</v>
      </c>
      <c r="P69" s="42">
        <v>8800.0059299999994</v>
      </c>
      <c r="Q69" s="40">
        <v>20</v>
      </c>
      <c r="R69" s="42">
        <v>1882.4712299999999</v>
      </c>
      <c r="S69" s="23">
        <f t="shared" si="0"/>
        <v>105.74381266666666</v>
      </c>
      <c r="T69" s="24">
        <f t="shared" si="1"/>
        <v>288.55394960000001</v>
      </c>
      <c r="U69" s="25">
        <f t="shared" si="2"/>
        <v>220.00014825</v>
      </c>
    </row>
    <row r="70" spans="1:21" ht="15" customHeight="1" x14ac:dyDescent="0.2">
      <c r="A70" s="98"/>
      <c r="B70" s="90"/>
      <c r="C70" s="14" t="s">
        <v>83</v>
      </c>
      <c r="D70" s="26">
        <v>16</v>
      </c>
      <c r="E70" s="27">
        <v>10</v>
      </c>
      <c r="F70" s="28">
        <v>7888.0314900000003</v>
      </c>
      <c r="G70" s="26">
        <v>11</v>
      </c>
      <c r="H70" s="28">
        <v>6943.8439800000006</v>
      </c>
      <c r="I70" s="26">
        <v>396</v>
      </c>
      <c r="J70" s="27">
        <v>179</v>
      </c>
      <c r="K70" s="28">
        <v>227553.76949000001</v>
      </c>
      <c r="L70" s="26">
        <v>267</v>
      </c>
      <c r="M70" s="28">
        <v>107737.09276</v>
      </c>
      <c r="N70" s="43">
        <v>412</v>
      </c>
      <c r="O70" s="44">
        <v>189</v>
      </c>
      <c r="P70" s="45">
        <v>235441.80098</v>
      </c>
      <c r="Q70" s="43">
        <v>278</v>
      </c>
      <c r="R70" s="45">
        <v>114680.93673999999</v>
      </c>
      <c r="S70" s="26">
        <f t="shared" si="0"/>
        <v>493.00196812500002</v>
      </c>
      <c r="T70" s="27">
        <f t="shared" si="1"/>
        <v>574.63073103535351</v>
      </c>
      <c r="U70" s="28">
        <f t="shared" si="2"/>
        <v>571.46068199029128</v>
      </c>
    </row>
    <row r="71" spans="1:21" ht="15" customHeight="1" x14ac:dyDescent="0.2">
      <c r="A71" s="99"/>
      <c r="B71" s="91"/>
      <c r="C71" s="15" t="s">
        <v>9</v>
      </c>
      <c r="D71" s="29">
        <v>57</v>
      </c>
      <c r="E71" s="30">
        <v>53</v>
      </c>
      <c r="F71" s="31">
        <v>10667.22342</v>
      </c>
      <c r="G71" s="29">
        <v>33</v>
      </c>
      <c r="H71" s="31">
        <v>9146.1673699999992</v>
      </c>
      <c r="I71" s="29">
        <v>444</v>
      </c>
      <c r="J71" s="30">
        <v>216</v>
      </c>
      <c r="K71" s="31">
        <v>238615.85146000001</v>
      </c>
      <c r="L71" s="29">
        <v>288</v>
      </c>
      <c r="M71" s="31">
        <v>108421.74381999999</v>
      </c>
      <c r="N71" s="29">
        <v>501</v>
      </c>
      <c r="O71" s="30">
        <v>269</v>
      </c>
      <c r="P71" s="31">
        <v>249283.07488</v>
      </c>
      <c r="Q71" s="29">
        <v>321</v>
      </c>
      <c r="R71" s="31">
        <v>117567.91119</v>
      </c>
      <c r="S71" s="29">
        <f t="shared" ref="S71:S134" si="3">F71/D71</f>
        <v>187.14427052631581</v>
      </c>
      <c r="T71" s="30">
        <f t="shared" ref="T71:T134" si="4">K71/I71</f>
        <v>537.42308887387389</v>
      </c>
      <c r="U71" s="31">
        <f t="shared" ref="U71:U134" si="5">P71/N71</f>
        <v>497.57100774451095</v>
      </c>
    </row>
    <row r="72" spans="1:21" ht="15" customHeight="1" x14ac:dyDescent="0.2">
      <c r="A72" s="97">
        <v>11</v>
      </c>
      <c r="B72" s="100" t="s">
        <v>20</v>
      </c>
      <c r="C72" s="16" t="s">
        <v>79</v>
      </c>
      <c r="D72" s="32">
        <v>10</v>
      </c>
      <c r="E72" s="33">
        <v>43</v>
      </c>
      <c r="F72" s="34">
        <v>427.22391999999996</v>
      </c>
      <c r="G72" s="32">
        <v>1</v>
      </c>
      <c r="H72" s="34">
        <v>13.629860000000001</v>
      </c>
      <c r="I72" s="32">
        <v>5</v>
      </c>
      <c r="J72" s="33">
        <v>4</v>
      </c>
      <c r="K72" s="34">
        <v>56.292079999999999</v>
      </c>
      <c r="L72" s="32">
        <v>2</v>
      </c>
      <c r="M72" s="34">
        <v>6.9625300000000001</v>
      </c>
      <c r="N72" s="46">
        <v>15</v>
      </c>
      <c r="O72" s="47">
        <v>47</v>
      </c>
      <c r="P72" s="48">
        <v>483.51600000000002</v>
      </c>
      <c r="Q72" s="46">
        <v>3</v>
      </c>
      <c r="R72" s="48">
        <v>20.592389999999998</v>
      </c>
      <c r="S72" s="32">
        <f t="shared" si="3"/>
        <v>42.722391999999999</v>
      </c>
      <c r="T72" s="33">
        <f t="shared" si="4"/>
        <v>11.258416</v>
      </c>
      <c r="U72" s="34">
        <f t="shared" si="5"/>
        <v>32.234400000000001</v>
      </c>
    </row>
    <row r="73" spans="1:21" ht="15" customHeight="1" x14ac:dyDescent="0.2">
      <c r="A73" s="98"/>
      <c r="B73" s="90"/>
      <c r="C73" s="13" t="s">
        <v>80</v>
      </c>
      <c r="D73" s="23">
        <v>3</v>
      </c>
      <c r="E73" s="24">
        <v>93</v>
      </c>
      <c r="F73" s="25">
        <v>1738.5675000000001</v>
      </c>
      <c r="G73" s="23">
        <v>0</v>
      </c>
      <c r="H73" s="25">
        <v>0</v>
      </c>
      <c r="I73" s="23">
        <v>4</v>
      </c>
      <c r="J73" s="24">
        <v>3</v>
      </c>
      <c r="K73" s="25">
        <v>4592.1487500000003</v>
      </c>
      <c r="L73" s="23">
        <v>2</v>
      </c>
      <c r="M73" s="25">
        <v>4557.3293200000007</v>
      </c>
      <c r="N73" s="40">
        <v>7</v>
      </c>
      <c r="O73" s="41">
        <v>96</v>
      </c>
      <c r="P73" s="42">
        <v>6330.7162500000004</v>
      </c>
      <c r="Q73" s="40">
        <v>2</v>
      </c>
      <c r="R73" s="42">
        <v>4557.3293200000007</v>
      </c>
      <c r="S73" s="23">
        <f t="shared" si="3"/>
        <v>579.52250000000004</v>
      </c>
      <c r="T73" s="24">
        <f t="shared" si="4"/>
        <v>1148.0371875000001</v>
      </c>
      <c r="U73" s="25">
        <f t="shared" si="5"/>
        <v>904.38803571428582</v>
      </c>
    </row>
    <row r="74" spans="1:21" ht="15" customHeight="1" x14ac:dyDescent="0.2">
      <c r="A74" s="98"/>
      <c r="B74" s="90"/>
      <c r="C74" s="13" t="s">
        <v>81</v>
      </c>
      <c r="D74" s="23">
        <v>18</v>
      </c>
      <c r="E74" s="24">
        <v>18</v>
      </c>
      <c r="F74" s="25">
        <v>722.88469999999995</v>
      </c>
      <c r="G74" s="23">
        <v>9</v>
      </c>
      <c r="H74" s="25">
        <v>358.98813000000001</v>
      </c>
      <c r="I74" s="23">
        <v>18</v>
      </c>
      <c r="J74" s="24">
        <v>17</v>
      </c>
      <c r="K74" s="25">
        <v>806.84248000000002</v>
      </c>
      <c r="L74" s="23">
        <v>6</v>
      </c>
      <c r="M74" s="25">
        <v>64.645009999999999</v>
      </c>
      <c r="N74" s="40">
        <v>36</v>
      </c>
      <c r="O74" s="41">
        <v>35</v>
      </c>
      <c r="P74" s="42">
        <v>1529.7271799999999</v>
      </c>
      <c r="Q74" s="40">
        <v>15</v>
      </c>
      <c r="R74" s="42">
        <v>423.63314000000003</v>
      </c>
      <c r="S74" s="23">
        <f t="shared" si="3"/>
        <v>40.160261111111112</v>
      </c>
      <c r="T74" s="24">
        <f t="shared" si="4"/>
        <v>44.824582222222226</v>
      </c>
      <c r="U74" s="25">
        <f t="shared" si="5"/>
        <v>42.492421666666665</v>
      </c>
    </row>
    <row r="75" spans="1:21" ht="15" customHeight="1" x14ac:dyDescent="0.2">
      <c r="A75" s="98"/>
      <c r="B75" s="90"/>
      <c r="C75" s="13" t="s">
        <v>82</v>
      </c>
      <c r="D75" s="23">
        <v>12</v>
      </c>
      <c r="E75" s="24">
        <v>7</v>
      </c>
      <c r="F75" s="25">
        <v>2006.8018500000001</v>
      </c>
      <c r="G75" s="23">
        <v>7</v>
      </c>
      <c r="H75" s="25">
        <v>861.68443000000002</v>
      </c>
      <c r="I75" s="23">
        <v>17</v>
      </c>
      <c r="J75" s="24">
        <v>8</v>
      </c>
      <c r="K75" s="25">
        <v>1371.1184800000001</v>
      </c>
      <c r="L75" s="23">
        <v>11</v>
      </c>
      <c r="M75" s="25">
        <v>1290.8620100000001</v>
      </c>
      <c r="N75" s="40">
        <v>29</v>
      </c>
      <c r="O75" s="41">
        <v>15</v>
      </c>
      <c r="P75" s="42">
        <v>3377.9203299999999</v>
      </c>
      <c r="Q75" s="40">
        <v>18</v>
      </c>
      <c r="R75" s="42">
        <v>2152.5464400000001</v>
      </c>
      <c r="S75" s="23">
        <f t="shared" si="3"/>
        <v>167.2334875</v>
      </c>
      <c r="T75" s="24">
        <f t="shared" si="4"/>
        <v>80.65402823529412</v>
      </c>
      <c r="U75" s="25">
        <f t="shared" si="5"/>
        <v>116.48001137931034</v>
      </c>
    </row>
    <row r="76" spans="1:21" ht="15" customHeight="1" x14ac:dyDescent="0.2">
      <c r="A76" s="98"/>
      <c r="B76" s="90"/>
      <c r="C76" s="14" t="s">
        <v>83</v>
      </c>
      <c r="D76" s="26">
        <v>29</v>
      </c>
      <c r="E76" s="27">
        <v>17</v>
      </c>
      <c r="F76" s="28">
        <v>8832.9168800000007</v>
      </c>
      <c r="G76" s="26">
        <v>16</v>
      </c>
      <c r="H76" s="28">
        <v>6260.8527000000004</v>
      </c>
      <c r="I76" s="26">
        <v>246</v>
      </c>
      <c r="J76" s="27">
        <v>93</v>
      </c>
      <c r="K76" s="28">
        <v>87251.929220000005</v>
      </c>
      <c r="L76" s="26">
        <v>188</v>
      </c>
      <c r="M76" s="28">
        <v>62573.313009999998</v>
      </c>
      <c r="N76" s="43">
        <v>275</v>
      </c>
      <c r="O76" s="44">
        <v>110</v>
      </c>
      <c r="P76" s="45">
        <v>96084.846099999995</v>
      </c>
      <c r="Q76" s="43">
        <v>204</v>
      </c>
      <c r="R76" s="45">
        <v>68834.165709999987</v>
      </c>
      <c r="S76" s="26">
        <f t="shared" si="3"/>
        <v>304.58334068965519</v>
      </c>
      <c r="T76" s="27">
        <f t="shared" si="4"/>
        <v>354.68263910569107</v>
      </c>
      <c r="U76" s="28">
        <f t="shared" si="5"/>
        <v>349.39944036363636</v>
      </c>
    </row>
    <row r="77" spans="1:21" ht="15" customHeight="1" x14ac:dyDescent="0.2">
      <c r="A77" s="99"/>
      <c r="B77" s="91"/>
      <c r="C77" s="15" t="s">
        <v>9</v>
      </c>
      <c r="D77" s="29">
        <v>72</v>
      </c>
      <c r="E77" s="30">
        <v>178</v>
      </c>
      <c r="F77" s="31">
        <v>13728.394849999999</v>
      </c>
      <c r="G77" s="29">
        <v>33</v>
      </c>
      <c r="H77" s="31">
        <v>7495.1551200000004</v>
      </c>
      <c r="I77" s="29">
        <v>290</v>
      </c>
      <c r="J77" s="30">
        <v>125</v>
      </c>
      <c r="K77" s="31">
        <v>94078.331010000009</v>
      </c>
      <c r="L77" s="29">
        <v>209</v>
      </c>
      <c r="M77" s="31">
        <v>68493.111879999997</v>
      </c>
      <c r="N77" s="29">
        <v>362</v>
      </c>
      <c r="O77" s="30">
        <v>303</v>
      </c>
      <c r="P77" s="31">
        <v>107806.72586000001</v>
      </c>
      <c r="Q77" s="29">
        <v>242</v>
      </c>
      <c r="R77" s="31">
        <v>75988.267000000007</v>
      </c>
      <c r="S77" s="29">
        <f t="shared" si="3"/>
        <v>190.67215069444444</v>
      </c>
      <c r="T77" s="30">
        <f t="shared" si="4"/>
        <v>324.40803796551728</v>
      </c>
      <c r="U77" s="31">
        <f t="shared" si="5"/>
        <v>297.80863497237573</v>
      </c>
    </row>
    <row r="78" spans="1:21" ht="15" customHeight="1" x14ac:dyDescent="0.2">
      <c r="A78" s="97">
        <v>12</v>
      </c>
      <c r="B78" s="100" t="s">
        <v>21</v>
      </c>
      <c r="C78" s="16" t="s">
        <v>79</v>
      </c>
      <c r="D78" s="32">
        <v>21</v>
      </c>
      <c r="E78" s="33">
        <v>52</v>
      </c>
      <c r="F78" s="34">
        <v>886.41564000000005</v>
      </c>
      <c r="G78" s="32">
        <v>8</v>
      </c>
      <c r="H78" s="34">
        <v>324.82391999999999</v>
      </c>
      <c r="I78" s="32">
        <v>19</v>
      </c>
      <c r="J78" s="33">
        <v>45</v>
      </c>
      <c r="K78" s="34">
        <v>299.91410999999999</v>
      </c>
      <c r="L78" s="32">
        <v>5</v>
      </c>
      <c r="M78" s="34">
        <v>33.31767</v>
      </c>
      <c r="N78" s="46">
        <v>40</v>
      </c>
      <c r="O78" s="47">
        <v>97</v>
      </c>
      <c r="P78" s="48">
        <v>1186.3297500000001</v>
      </c>
      <c r="Q78" s="46">
        <v>13</v>
      </c>
      <c r="R78" s="48">
        <v>358.14159000000001</v>
      </c>
      <c r="S78" s="32">
        <f t="shared" si="3"/>
        <v>42.210268571428571</v>
      </c>
      <c r="T78" s="33">
        <f t="shared" si="4"/>
        <v>15.784953157894737</v>
      </c>
      <c r="U78" s="34">
        <f t="shared" si="5"/>
        <v>29.658243750000004</v>
      </c>
    </row>
    <row r="79" spans="1:21" ht="15" customHeight="1" x14ac:dyDescent="0.2">
      <c r="A79" s="98"/>
      <c r="B79" s="90"/>
      <c r="C79" s="13" t="s">
        <v>80</v>
      </c>
      <c r="D79" s="23">
        <v>5</v>
      </c>
      <c r="E79" s="24">
        <v>11</v>
      </c>
      <c r="F79" s="25">
        <v>238.15213</v>
      </c>
      <c r="G79" s="23">
        <v>1</v>
      </c>
      <c r="H79" s="25">
        <v>84.331740000000011</v>
      </c>
      <c r="I79" s="23">
        <v>3</v>
      </c>
      <c r="J79" s="24">
        <v>16</v>
      </c>
      <c r="K79" s="25">
        <v>219.36248000000001</v>
      </c>
      <c r="L79" s="23">
        <v>2</v>
      </c>
      <c r="M79" s="25">
        <v>109.01364</v>
      </c>
      <c r="N79" s="40">
        <v>8</v>
      </c>
      <c r="O79" s="41">
        <v>27</v>
      </c>
      <c r="P79" s="42">
        <v>457.51461</v>
      </c>
      <c r="Q79" s="40">
        <v>3</v>
      </c>
      <c r="R79" s="42">
        <v>193.34538000000001</v>
      </c>
      <c r="S79" s="23">
        <f t="shared" si="3"/>
        <v>47.630426</v>
      </c>
      <c r="T79" s="24">
        <f t="shared" si="4"/>
        <v>73.120826666666673</v>
      </c>
      <c r="U79" s="25">
        <f t="shared" si="5"/>
        <v>57.189326250000001</v>
      </c>
    </row>
    <row r="80" spans="1:21" ht="15" customHeight="1" x14ac:dyDescent="0.2">
      <c r="A80" s="98"/>
      <c r="B80" s="90"/>
      <c r="C80" s="13" t="s">
        <v>81</v>
      </c>
      <c r="D80" s="23">
        <v>41</v>
      </c>
      <c r="E80" s="24">
        <v>33</v>
      </c>
      <c r="F80" s="25">
        <v>1404.1713300000001</v>
      </c>
      <c r="G80" s="23">
        <v>23</v>
      </c>
      <c r="H80" s="25">
        <v>699.36356000000001</v>
      </c>
      <c r="I80" s="23">
        <v>17</v>
      </c>
      <c r="J80" s="24">
        <v>27</v>
      </c>
      <c r="K80" s="25">
        <v>1299.6410000000001</v>
      </c>
      <c r="L80" s="23">
        <v>4</v>
      </c>
      <c r="M80" s="25">
        <v>173.85993999999999</v>
      </c>
      <c r="N80" s="40">
        <v>58</v>
      </c>
      <c r="O80" s="41">
        <v>60</v>
      </c>
      <c r="P80" s="42">
        <v>2703.8123300000002</v>
      </c>
      <c r="Q80" s="40">
        <v>27</v>
      </c>
      <c r="R80" s="42">
        <v>873.22349999999994</v>
      </c>
      <c r="S80" s="23">
        <f t="shared" si="3"/>
        <v>34.248081219512201</v>
      </c>
      <c r="T80" s="24">
        <f t="shared" si="4"/>
        <v>76.4494705882353</v>
      </c>
      <c r="U80" s="25">
        <f t="shared" si="5"/>
        <v>46.617453965517242</v>
      </c>
    </row>
    <row r="81" spans="1:21" ht="15" customHeight="1" x14ac:dyDescent="0.2">
      <c r="A81" s="98"/>
      <c r="B81" s="90"/>
      <c r="C81" s="13" t="s">
        <v>82</v>
      </c>
      <c r="D81" s="23">
        <v>37</v>
      </c>
      <c r="E81" s="24">
        <v>63</v>
      </c>
      <c r="F81" s="25">
        <v>13674.38925</v>
      </c>
      <c r="G81" s="23">
        <v>20</v>
      </c>
      <c r="H81" s="25">
        <v>12125.166300000001</v>
      </c>
      <c r="I81" s="23">
        <v>24</v>
      </c>
      <c r="J81" s="24">
        <v>23</v>
      </c>
      <c r="K81" s="25">
        <v>2732.3949600000001</v>
      </c>
      <c r="L81" s="23">
        <v>6</v>
      </c>
      <c r="M81" s="25">
        <v>933.24778000000003</v>
      </c>
      <c r="N81" s="40">
        <v>61</v>
      </c>
      <c r="O81" s="41">
        <v>86</v>
      </c>
      <c r="P81" s="42">
        <v>16406.784210000002</v>
      </c>
      <c r="Q81" s="40">
        <v>26</v>
      </c>
      <c r="R81" s="42">
        <v>13058.41408</v>
      </c>
      <c r="S81" s="23">
        <f t="shared" si="3"/>
        <v>369.57808783783787</v>
      </c>
      <c r="T81" s="24">
        <f t="shared" si="4"/>
        <v>113.84979</v>
      </c>
      <c r="U81" s="25">
        <f t="shared" si="5"/>
        <v>268.9636755737705</v>
      </c>
    </row>
    <row r="82" spans="1:21" ht="15" customHeight="1" x14ac:dyDescent="0.2">
      <c r="A82" s="98"/>
      <c r="B82" s="90"/>
      <c r="C82" s="14" t="s">
        <v>83</v>
      </c>
      <c r="D82" s="26">
        <v>56</v>
      </c>
      <c r="E82" s="27">
        <v>26</v>
      </c>
      <c r="F82" s="28">
        <v>24788.017879999999</v>
      </c>
      <c r="G82" s="26">
        <v>38</v>
      </c>
      <c r="H82" s="28">
        <v>13040.463730000001</v>
      </c>
      <c r="I82" s="26">
        <v>352</v>
      </c>
      <c r="J82" s="27">
        <v>141</v>
      </c>
      <c r="K82" s="28">
        <v>254775.25352</v>
      </c>
      <c r="L82" s="26">
        <v>249</v>
      </c>
      <c r="M82" s="28">
        <v>196396.32290999999</v>
      </c>
      <c r="N82" s="43">
        <v>408</v>
      </c>
      <c r="O82" s="44">
        <v>167</v>
      </c>
      <c r="P82" s="45">
        <v>279563.27139999997</v>
      </c>
      <c r="Q82" s="43">
        <v>287</v>
      </c>
      <c r="R82" s="45">
        <v>209436.78663999998</v>
      </c>
      <c r="S82" s="26">
        <f t="shared" si="3"/>
        <v>442.64317642857139</v>
      </c>
      <c r="T82" s="27">
        <f t="shared" si="4"/>
        <v>723.79333386363635</v>
      </c>
      <c r="U82" s="28">
        <f t="shared" si="5"/>
        <v>685.20409656862739</v>
      </c>
    </row>
    <row r="83" spans="1:21" ht="15" customHeight="1" x14ac:dyDescent="0.2">
      <c r="A83" s="99"/>
      <c r="B83" s="91"/>
      <c r="C83" s="15" t="s">
        <v>9</v>
      </c>
      <c r="D83" s="29">
        <v>160</v>
      </c>
      <c r="E83" s="30">
        <v>185</v>
      </c>
      <c r="F83" s="31">
        <v>40991.146229999998</v>
      </c>
      <c r="G83" s="29">
        <v>90</v>
      </c>
      <c r="H83" s="31">
        <v>26274.149249999999</v>
      </c>
      <c r="I83" s="29">
        <v>415</v>
      </c>
      <c r="J83" s="30">
        <v>252</v>
      </c>
      <c r="K83" s="31">
        <v>259326.56607</v>
      </c>
      <c r="L83" s="29">
        <v>266</v>
      </c>
      <c r="M83" s="31">
        <v>197645.76194</v>
      </c>
      <c r="N83" s="29">
        <v>575</v>
      </c>
      <c r="O83" s="30">
        <v>437</v>
      </c>
      <c r="P83" s="31">
        <v>300317.71230000001</v>
      </c>
      <c r="Q83" s="29">
        <v>356</v>
      </c>
      <c r="R83" s="31">
        <v>223919.91118999998</v>
      </c>
      <c r="S83" s="29">
        <f t="shared" si="3"/>
        <v>256.19466393749997</v>
      </c>
      <c r="T83" s="30">
        <f t="shared" si="4"/>
        <v>624.8832917349398</v>
      </c>
      <c r="U83" s="31">
        <f t="shared" si="5"/>
        <v>522.29167356521737</v>
      </c>
    </row>
    <row r="84" spans="1:21" ht="15" customHeight="1" x14ac:dyDescent="0.2">
      <c r="A84" s="97">
        <v>13</v>
      </c>
      <c r="B84" s="100" t="s">
        <v>22</v>
      </c>
      <c r="C84" s="16" t="s">
        <v>79</v>
      </c>
      <c r="D84" s="32">
        <v>35</v>
      </c>
      <c r="E84" s="33">
        <v>214</v>
      </c>
      <c r="F84" s="34">
        <v>4782.0782900000004</v>
      </c>
      <c r="G84" s="32">
        <v>17</v>
      </c>
      <c r="H84" s="34">
        <v>3195.49874</v>
      </c>
      <c r="I84" s="32">
        <v>21</v>
      </c>
      <c r="J84" s="33">
        <v>37</v>
      </c>
      <c r="K84" s="34">
        <v>1152.52286</v>
      </c>
      <c r="L84" s="32">
        <v>10</v>
      </c>
      <c r="M84" s="34">
        <v>74.748720000000006</v>
      </c>
      <c r="N84" s="46">
        <v>56</v>
      </c>
      <c r="O84" s="47">
        <v>251</v>
      </c>
      <c r="P84" s="48">
        <v>5934.6011500000004</v>
      </c>
      <c r="Q84" s="46">
        <v>27</v>
      </c>
      <c r="R84" s="48">
        <v>3270.24746</v>
      </c>
      <c r="S84" s="32">
        <f t="shared" si="3"/>
        <v>136.63080828571429</v>
      </c>
      <c r="T84" s="33">
        <f t="shared" si="4"/>
        <v>54.882040952380954</v>
      </c>
      <c r="U84" s="34">
        <f t="shared" si="5"/>
        <v>105.97502053571429</v>
      </c>
    </row>
    <row r="85" spans="1:21" ht="15" customHeight="1" x14ac:dyDescent="0.2">
      <c r="A85" s="98"/>
      <c r="B85" s="90"/>
      <c r="C85" s="13" t="s">
        <v>80</v>
      </c>
      <c r="D85" s="23">
        <v>18</v>
      </c>
      <c r="E85" s="24">
        <v>104</v>
      </c>
      <c r="F85" s="25">
        <v>46703.964500000002</v>
      </c>
      <c r="G85" s="23">
        <v>5</v>
      </c>
      <c r="H85" s="25">
        <v>197.87181000000001</v>
      </c>
      <c r="I85" s="23">
        <v>12</v>
      </c>
      <c r="J85" s="24">
        <v>6</v>
      </c>
      <c r="K85" s="25">
        <v>123.3193</v>
      </c>
      <c r="L85" s="23">
        <v>6</v>
      </c>
      <c r="M85" s="25">
        <v>42.965060000000001</v>
      </c>
      <c r="N85" s="40">
        <v>30</v>
      </c>
      <c r="O85" s="41">
        <v>110</v>
      </c>
      <c r="P85" s="42">
        <v>46827.283799999997</v>
      </c>
      <c r="Q85" s="40">
        <v>11</v>
      </c>
      <c r="R85" s="42">
        <v>240.83687</v>
      </c>
      <c r="S85" s="23">
        <f t="shared" si="3"/>
        <v>2594.6646944444446</v>
      </c>
      <c r="T85" s="24">
        <f t="shared" si="4"/>
        <v>10.276608333333334</v>
      </c>
      <c r="U85" s="25">
        <f t="shared" si="5"/>
        <v>1560.9094599999999</v>
      </c>
    </row>
    <row r="86" spans="1:21" ht="15" customHeight="1" x14ac:dyDescent="0.2">
      <c r="A86" s="98"/>
      <c r="B86" s="90"/>
      <c r="C86" s="13" t="s">
        <v>81</v>
      </c>
      <c r="D86" s="23">
        <v>70</v>
      </c>
      <c r="E86" s="24">
        <v>56</v>
      </c>
      <c r="F86" s="25">
        <v>19473.052170000003</v>
      </c>
      <c r="G86" s="23">
        <v>50</v>
      </c>
      <c r="H86" s="25">
        <v>18182.616870000002</v>
      </c>
      <c r="I86" s="23">
        <v>26</v>
      </c>
      <c r="J86" s="24">
        <v>19</v>
      </c>
      <c r="K86" s="25">
        <v>1266.79898</v>
      </c>
      <c r="L86" s="23">
        <v>10</v>
      </c>
      <c r="M86" s="25">
        <v>164.77117999999999</v>
      </c>
      <c r="N86" s="40">
        <v>96</v>
      </c>
      <c r="O86" s="41">
        <v>75</v>
      </c>
      <c r="P86" s="42">
        <v>20739.851149999999</v>
      </c>
      <c r="Q86" s="40">
        <v>60</v>
      </c>
      <c r="R86" s="42">
        <v>18347.388050000001</v>
      </c>
      <c r="S86" s="23">
        <f t="shared" si="3"/>
        <v>278.1864595714286</v>
      </c>
      <c r="T86" s="24">
        <f t="shared" si="4"/>
        <v>48.723037692307692</v>
      </c>
      <c r="U86" s="25">
        <f t="shared" si="5"/>
        <v>216.04011614583331</v>
      </c>
    </row>
    <row r="87" spans="1:21" ht="15" customHeight="1" x14ac:dyDescent="0.2">
      <c r="A87" s="98"/>
      <c r="B87" s="90"/>
      <c r="C87" s="13" t="s">
        <v>82</v>
      </c>
      <c r="D87" s="23">
        <v>117</v>
      </c>
      <c r="E87" s="24">
        <v>53</v>
      </c>
      <c r="F87" s="25">
        <v>13409.851929999999</v>
      </c>
      <c r="G87" s="23">
        <v>83</v>
      </c>
      <c r="H87" s="25">
        <v>5389.4068600000001</v>
      </c>
      <c r="I87" s="23">
        <v>74</v>
      </c>
      <c r="J87" s="24">
        <v>38</v>
      </c>
      <c r="K87" s="25">
        <v>3637.2176199999999</v>
      </c>
      <c r="L87" s="23">
        <v>44</v>
      </c>
      <c r="M87" s="25">
        <v>1270.5541499999999</v>
      </c>
      <c r="N87" s="40">
        <v>191</v>
      </c>
      <c r="O87" s="41">
        <v>91</v>
      </c>
      <c r="P87" s="42">
        <v>17047.06955</v>
      </c>
      <c r="Q87" s="40">
        <v>127</v>
      </c>
      <c r="R87" s="42">
        <v>6659.96101</v>
      </c>
      <c r="S87" s="23">
        <f t="shared" si="3"/>
        <v>114.61411905982905</v>
      </c>
      <c r="T87" s="24">
        <f t="shared" si="4"/>
        <v>49.151589459459458</v>
      </c>
      <c r="U87" s="25">
        <f t="shared" si="5"/>
        <v>89.251673036649223</v>
      </c>
    </row>
    <row r="88" spans="1:21" ht="15" customHeight="1" x14ac:dyDescent="0.2">
      <c r="A88" s="98"/>
      <c r="B88" s="90"/>
      <c r="C88" s="14" t="s">
        <v>83</v>
      </c>
      <c r="D88" s="26">
        <v>155</v>
      </c>
      <c r="E88" s="27">
        <v>88</v>
      </c>
      <c r="F88" s="28">
        <v>115765.57129000001</v>
      </c>
      <c r="G88" s="26">
        <v>109</v>
      </c>
      <c r="H88" s="28">
        <v>98535.985750000007</v>
      </c>
      <c r="I88" s="26">
        <v>1037</v>
      </c>
      <c r="J88" s="27">
        <v>436</v>
      </c>
      <c r="K88" s="28">
        <v>394742.91438999999</v>
      </c>
      <c r="L88" s="26">
        <v>718</v>
      </c>
      <c r="M88" s="28">
        <v>240673.51093000002</v>
      </c>
      <c r="N88" s="43">
        <v>1192</v>
      </c>
      <c r="O88" s="44">
        <v>524</v>
      </c>
      <c r="P88" s="45">
        <v>510508.48567999998</v>
      </c>
      <c r="Q88" s="43">
        <v>827</v>
      </c>
      <c r="R88" s="45">
        <v>339209.49667999998</v>
      </c>
      <c r="S88" s="26">
        <f t="shared" si="3"/>
        <v>746.87465348387104</v>
      </c>
      <c r="T88" s="27">
        <f t="shared" si="4"/>
        <v>380.6585481099325</v>
      </c>
      <c r="U88" s="28">
        <f t="shared" si="5"/>
        <v>428.27893093959727</v>
      </c>
    </row>
    <row r="89" spans="1:21" ht="15" customHeight="1" x14ac:dyDescent="0.2">
      <c r="A89" s="99"/>
      <c r="B89" s="91"/>
      <c r="C89" s="15" t="s">
        <v>9</v>
      </c>
      <c r="D89" s="29">
        <v>395</v>
      </c>
      <c r="E89" s="30">
        <v>515</v>
      </c>
      <c r="F89" s="31">
        <v>200134.51818000001</v>
      </c>
      <c r="G89" s="29">
        <v>264</v>
      </c>
      <c r="H89" s="31">
        <v>125501.38003</v>
      </c>
      <c r="I89" s="29">
        <v>1170</v>
      </c>
      <c r="J89" s="30">
        <v>536</v>
      </c>
      <c r="K89" s="31">
        <v>400922.77314999996</v>
      </c>
      <c r="L89" s="29">
        <v>788</v>
      </c>
      <c r="M89" s="31">
        <v>242226.55004</v>
      </c>
      <c r="N89" s="29">
        <v>1565</v>
      </c>
      <c r="O89" s="30">
        <v>1051</v>
      </c>
      <c r="P89" s="31">
        <v>601057.29133000004</v>
      </c>
      <c r="Q89" s="29">
        <v>1052</v>
      </c>
      <c r="R89" s="31">
        <v>367727.93007</v>
      </c>
      <c r="S89" s="29">
        <f t="shared" si="3"/>
        <v>506.66966627848103</v>
      </c>
      <c r="T89" s="30">
        <f t="shared" si="4"/>
        <v>342.66903688034188</v>
      </c>
      <c r="U89" s="31">
        <f t="shared" si="5"/>
        <v>384.06216698402557</v>
      </c>
    </row>
    <row r="90" spans="1:21" ht="15" customHeight="1" x14ac:dyDescent="0.2">
      <c r="A90" s="97">
        <v>14</v>
      </c>
      <c r="B90" s="100" t="s">
        <v>84</v>
      </c>
      <c r="C90" s="16" t="s">
        <v>79</v>
      </c>
      <c r="D90" s="32">
        <v>54</v>
      </c>
      <c r="E90" s="33">
        <v>323</v>
      </c>
      <c r="F90" s="34">
        <v>73581.25963</v>
      </c>
      <c r="G90" s="32">
        <v>15</v>
      </c>
      <c r="H90" s="34">
        <v>4479.4260599999998</v>
      </c>
      <c r="I90" s="32">
        <v>46</v>
      </c>
      <c r="J90" s="33">
        <v>50</v>
      </c>
      <c r="K90" s="34">
        <v>1354.17392</v>
      </c>
      <c r="L90" s="32">
        <v>15</v>
      </c>
      <c r="M90" s="34">
        <v>81.790009999999995</v>
      </c>
      <c r="N90" s="46">
        <v>100</v>
      </c>
      <c r="O90" s="47">
        <v>373</v>
      </c>
      <c r="P90" s="48">
        <v>74935.433550000002</v>
      </c>
      <c r="Q90" s="46">
        <v>30</v>
      </c>
      <c r="R90" s="48">
        <v>4561.2160700000004</v>
      </c>
      <c r="S90" s="32">
        <f t="shared" si="3"/>
        <v>1362.6159190740741</v>
      </c>
      <c r="T90" s="33">
        <f t="shared" si="4"/>
        <v>29.438563478260868</v>
      </c>
      <c r="U90" s="34">
        <f t="shared" si="5"/>
        <v>749.35433550000005</v>
      </c>
    </row>
    <row r="91" spans="1:21" ht="15" customHeight="1" x14ac:dyDescent="0.2">
      <c r="A91" s="98"/>
      <c r="B91" s="90"/>
      <c r="C91" s="13" t="s">
        <v>80</v>
      </c>
      <c r="D91" s="23">
        <v>35</v>
      </c>
      <c r="E91" s="24">
        <v>100</v>
      </c>
      <c r="F91" s="25">
        <v>21732.395469999999</v>
      </c>
      <c r="G91" s="23">
        <v>16</v>
      </c>
      <c r="H91" s="25">
        <v>203.60904000000002</v>
      </c>
      <c r="I91" s="23">
        <v>15</v>
      </c>
      <c r="J91" s="24">
        <v>9</v>
      </c>
      <c r="K91" s="25">
        <v>332.22246000000001</v>
      </c>
      <c r="L91" s="23">
        <v>8</v>
      </c>
      <c r="M91" s="25">
        <v>44.028040000000004</v>
      </c>
      <c r="N91" s="40">
        <v>50</v>
      </c>
      <c r="O91" s="41">
        <v>109</v>
      </c>
      <c r="P91" s="42">
        <v>22064.61793</v>
      </c>
      <c r="Q91" s="40">
        <v>24</v>
      </c>
      <c r="R91" s="42">
        <v>247.63708</v>
      </c>
      <c r="S91" s="23">
        <f t="shared" si="3"/>
        <v>620.92558485714289</v>
      </c>
      <c r="T91" s="24">
        <f t="shared" si="4"/>
        <v>22.148164000000001</v>
      </c>
      <c r="U91" s="25">
        <f t="shared" si="5"/>
        <v>441.2923586</v>
      </c>
    </row>
    <row r="92" spans="1:21" ht="15" customHeight="1" x14ac:dyDescent="0.2">
      <c r="A92" s="98"/>
      <c r="B92" s="90"/>
      <c r="C92" s="13" t="s">
        <v>81</v>
      </c>
      <c r="D92" s="23">
        <v>130</v>
      </c>
      <c r="E92" s="24">
        <v>130</v>
      </c>
      <c r="F92" s="25">
        <v>13840.278410000001</v>
      </c>
      <c r="G92" s="23">
        <v>81</v>
      </c>
      <c r="H92" s="25">
        <v>6050.9902599999996</v>
      </c>
      <c r="I92" s="23">
        <v>64</v>
      </c>
      <c r="J92" s="24">
        <v>51</v>
      </c>
      <c r="K92" s="25">
        <v>2575.1497400000003</v>
      </c>
      <c r="L92" s="23">
        <v>28</v>
      </c>
      <c r="M92" s="25">
        <v>1492.3569399999999</v>
      </c>
      <c r="N92" s="40">
        <v>194</v>
      </c>
      <c r="O92" s="41">
        <v>181</v>
      </c>
      <c r="P92" s="42">
        <v>16415.42815</v>
      </c>
      <c r="Q92" s="40">
        <v>109</v>
      </c>
      <c r="R92" s="42">
        <v>7543.3472000000002</v>
      </c>
      <c r="S92" s="23">
        <f t="shared" si="3"/>
        <v>106.46368007692308</v>
      </c>
      <c r="T92" s="24">
        <f t="shared" si="4"/>
        <v>40.236714687500005</v>
      </c>
      <c r="U92" s="25">
        <f t="shared" si="5"/>
        <v>84.61560902061855</v>
      </c>
    </row>
    <row r="93" spans="1:21" ht="15" customHeight="1" x14ac:dyDescent="0.2">
      <c r="A93" s="98"/>
      <c r="B93" s="90"/>
      <c r="C93" s="13" t="s">
        <v>82</v>
      </c>
      <c r="D93" s="23">
        <v>85</v>
      </c>
      <c r="E93" s="24">
        <v>115</v>
      </c>
      <c r="F93" s="25">
        <v>32006.413359999999</v>
      </c>
      <c r="G93" s="23">
        <v>48</v>
      </c>
      <c r="H93" s="25">
        <v>22077.973399999999</v>
      </c>
      <c r="I93" s="23">
        <v>53</v>
      </c>
      <c r="J93" s="24">
        <v>39</v>
      </c>
      <c r="K93" s="25">
        <v>1715.82727</v>
      </c>
      <c r="L93" s="23">
        <v>30</v>
      </c>
      <c r="M93" s="25">
        <v>940.67898000000002</v>
      </c>
      <c r="N93" s="40">
        <v>138</v>
      </c>
      <c r="O93" s="41">
        <v>154</v>
      </c>
      <c r="P93" s="42">
        <v>33722.24063</v>
      </c>
      <c r="Q93" s="40">
        <v>78</v>
      </c>
      <c r="R93" s="42">
        <v>23018.65238</v>
      </c>
      <c r="S93" s="23">
        <f t="shared" si="3"/>
        <v>376.54603952941176</v>
      </c>
      <c r="T93" s="24">
        <f t="shared" si="4"/>
        <v>32.374099433962265</v>
      </c>
      <c r="U93" s="25">
        <f t="shared" si="5"/>
        <v>244.3640625362319</v>
      </c>
    </row>
    <row r="94" spans="1:21" ht="15" customHeight="1" x14ac:dyDescent="0.2">
      <c r="A94" s="98"/>
      <c r="B94" s="90"/>
      <c r="C94" s="14" t="s">
        <v>83</v>
      </c>
      <c r="D94" s="26">
        <v>102</v>
      </c>
      <c r="E94" s="27">
        <v>81</v>
      </c>
      <c r="F94" s="28">
        <v>106010.80644</v>
      </c>
      <c r="G94" s="26">
        <v>60</v>
      </c>
      <c r="H94" s="28">
        <v>61337.63895</v>
      </c>
      <c r="I94" s="26">
        <v>915</v>
      </c>
      <c r="J94" s="27">
        <v>364</v>
      </c>
      <c r="K94" s="28">
        <v>397871.14789999998</v>
      </c>
      <c r="L94" s="26">
        <v>644</v>
      </c>
      <c r="M94" s="28">
        <v>229203.05866000001</v>
      </c>
      <c r="N94" s="43">
        <v>1017</v>
      </c>
      <c r="O94" s="44">
        <v>445</v>
      </c>
      <c r="P94" s="45">
        <v>503881.95434</v>
      </c>
      <c r="Q94" s="43">
        <v>704</v>
      </c>
      <c r="R94" s="45">
        <v>290540.69761000003</v>
      </c>
      <c r="S94" s="26">
        <f t="shared" si="3"/>
        <v>1039.3216317647059</v>
      </c>
      <c r="T94" s="27">
        <f t="shared" si="4"/>
        <v>434.83185562841527</v>
      </c>
      <c r="U94" s="28">
        <f t="shared" si="5"/>
        <v>495.45914881022617</v>
      </c>
    </row>
    <row r="95" spans="1:21" ht="15" customHeight="1" x14ac:dyDescent="0.2">
      <c r="A95" s="99"/>
      <c r="B95" s="91"/>
      <c r="C95" s="15" t="s">
        <v>9</v>
      </c>
      <c r="D95" s="29">
        <v>406</v>
      </c>
      <c r="E95" s="30">
        <v>749</v>
      </c>
      <c r="F95" s="31">
        <v>247171.15330999999</v>
      </c>
      <c r="G95" s="29">
        <v>220</v>
      </c>
      <c r="H95" s="31">
        <v>94149.637709999995</v>
      </c>
      <c r="I95" s="29">
        <v>1093</v>
      </c>
      <c r="J95" s="30">
        <v>513</v>
      </c>
      <c r="K95" s="31">
        <v>403848.52129</v>
      </c>
      <c r="L95" s="29">
        <v>725</v>
      </c>
      <c r="M95" s="31">
        <v>231761.91263000001</v>
      </c>
      <c r="N95" s="29">
        <v>1499</v>
      </c>
      <c r="O95" s="30">
        <v>1262</v>
      </c>
      <c r="P95" s="31">
        <v>651019.67460000003</v>
      </c>
      <c r="Q95" s="29">
        <v>945</v>
      </c>
      <c r="R95" s="31">
        <v>325911.55033999996</v>
      </c>
      <c r="S95" s="29">
        <f t="shared" si="3"/>
        <v>608.79594411330049</v>
      </c>
      <c r="T95" s="30">
        <f t="shared" si="4"/>
        <v>369.48629578225069</v>
      </c>
      <c r="U95" s="31">
        <f t="shared" si="5"/>
        <v>434.3026515010007</v>
      </c>
    </row>
    <row r="96" spans="1:21" ht="15" customHeight="1" x14ac:dyDescent="0.2">
      <c r="A96" s="97">
        <v>15</v>
      </c>
      <c r="B96" s="100" t="s">
        <v>23</v>
      </c>
      <c r="C96" s="16" t="s">
        <v>79</v>
      </c>
      <c r="D96" s="32">
        <v>17</v>
      </c>
      <c r="E96" s="33">
        <v>127</v>
      </c>
      <c r="F96" s="34">
        <v>1055.67778</v>
      </c>
      <c r="G96" s="32">
        <v>6</v>
      </c>
      <c r="H96" s="34">
        <v>120.08602999999999</v>
      </c>
      <c r="I96" s="32">
        <v>30</v>
      </c>
      <c r="J96" s="33">
        <v>36</v>
      </c>
      <c r="K96" s="34">
        <v>1258.5879499999999</v>
      </c>
      <c r="L96" s="32">
        <v>11</v>
      </c>
      <c r="M96" s="34">
        <v>83.75873</v>
      </c>
      <c r="N96" s="46">
        <v>47</v>
      </c>
      <c r="O96" s="47">
        <v>163</v>
      </c>
      <c r="P96" s="48">
        <v>2314.2657300000001</v>
      </c>
      <c r="Q96" s="46">
        <v>17</v>
      </c>
      <c r="R96" s="48">
        <v>203.84476000000001</v>
      </c>
      <c r="S96" s="32">
        <f t="shared" si="3"/>
        <v>62.098692941176466</v>
      </c>
      <c r="T96" s="33">
        <f t="shared" si="4"/>
        <v>41.952931666666665</v>
      </c>
      <c r="U96" s="34">
        <f t="shared" si="5"/>
        <v>49.239696382978728</v>
      </c>
    </row>
    <row r="97" spans="1:21" ht="15" customHeight="1" x14ac:dyDescent="0.2">
      <c r="A97" s="98"/>
      <c r="B97" s="90"/>
      <c r="C97" s="13" t="s">
        <v>80</v>
      </c>
      <c r="D97" s="23">
        <v>7</v>
      </c>
      <c r="E97" s="24">
        <v>9</v>
      </c>
      <c r="F97" s="25">
        <v>79.58193</v>
      </c>
      <c r="G97" s="23">
        <v>1</v>
      </c>
      <c r="H97" s="25">
        <v>6.10914</v>
      </c>
      <c r="I97" s="23">
        <v>8</v>
      </c>
      <c r="J97" s="24">
        <v>10</v>
      </c>
      <c r="K97" s="25">
        <v>87.497169999999997</v>
      </c>
      <c r="L97" s="23">
        <v>2</v>
      </c>
      <c r="M97" s="25">
        <v>6.9849199999999998</v>
      </c>
      <c r="N97" s="40">
        <v>15</v>
      </c>
      <c r="O97" s="41">
        <v>19</v>
      </c>
      <c r="P97" s="42">
        <v>167.07910000000001</v>
      </c>
      <c r="Q97" s="40">
        <v>3</v>
      </c>
      <c r="R97" s="42">
        <v>13.094059999999999</v>
      </c>
      <c r="S97" s="23">
        <f t="shared" si="3"/>
        <v>11.368847142857144</v>
      </c>
      <c r="T97" s="24">
        <f t="shared" si="4"/>
        <v>10.93714625</v>
      </c>
      <c r="U97" s="25">
        <f t="shared" si="5"/>
        <v>11.138606666666668</v>
      </c>
    </row>
    <row r="98" spans="1:21" ht="15" customHeight="1" x14ac:dyDescent="0.2">
      <c r="A98" s="98"/>
      <c r="B98" s="90"/>
      <c r="C98" s="13" t="s">
        <v>81</v>
      </c>
      <c r="D98" s="23">
        <v>42</v>
      </c>
      <c r="E98" s="24">
        <v>209</v>
      </c>
      <c r="F98" s="25">
        <v>243464.18323</v>
      </c>
      <c r="G98" s="23">
        <v>16</v>
      </c>
      <c r="H98" s="25">
        <v>32480.036889999999</v>
      </c>
      <c r="I98" s="23">
        <v>25</v>
      </c>
      <c r="J98" s="24">
        <v>16</v>
      </c>
      <c r="K98" s="25">
        <v>561.57634999999993</v>
      </c>
      <c r="L98" s="23">
        <v>13</v>
      </c>
      <c r="M98" s="25">
        <v>248.16489999999999</v>
      </c>
      <c r="N98" s="40">
        <v>67</v>
      </c>
      <c r="O98" s="41">
        <v>225</v>
      </c>
      <c r="P98" s="42">
        <v>244025.75958000001</v>
      </c>
      <c r="Q98" s="40">
        <v>29</v>
      </c>
      <c r="R98" s="42">
        <v>32728.201789999999</v>
      </c>
      <c r="S98" s="23">
        <f t="shared" si="3"/>
        <v>5796.7662673809518</v>
      </c>
      <c r="T98" s="24">
        <f t="shared" si="4"/>
        <v>22.463053999999996</v>
      </c>
      <c r="U98" s="25">
        <f t="shared" si="5"/>
        <v>3642.1755161194033</v>
      </c>
    </row>
    <row r="99" spans="1:21" ht="15" customHeight="1" x14ac:dyDescent="0.2">
      <c r="A99" s="98"/>
      <c r="B99" s="90"/>
      <c r="C99" s="13" t="s">
        <v>82</v>
      </c>
      <c r="D99" s="23">
        <v>57</v>
      </c>
      <c r="E99" s="24">
        <v>40</v>
      </c>
      <c r="F99" s="25">
        <v>175361.34904</v>
      </c>
      <c r="G99" s="23">
        <v>38</v>
      </c>
      <c r="H99" s="25">
        <v>171286.51819</v>
      </c>
      <c r="I99" s="23">
        <v>64</v>
      </c>
      <c r="J99" s="24">
        <v>61</v>
      </c>
      <c r="K99" s="25">
        <v>4191.7218800000001</v>
      </c>
      <c r="L99" s="23">
        <v>35</v>
      </c>
      <c r="M99" s="25">
        <v>1676.80629</v>
      </c>
      <c r="N99" s="40">
        <v>121</v>
      </c>
      <c r="O99" s="41">
        <v>101</v>
      </c>
      <c r="P99" s="42">
        <v>179553.07092</v>
      </c>
      <c r="Q99" s="40">
        <v>73</v>
      </c>
      <c r="R99" s="42">
        <v>172963.32447999998</v>
      </c>
      <c r="S99" s="23">
        <f t="shared" si="3"/>
        <v>3076.5148954385963</v>
      </c>
      <c r="T99" s="24">
        <f t="shared" si="4"/>
        <v>65.495654375000001</v>
      </c>
      <c r="U99" s="25">
        <f t="shared" si="5"/>
        <v>1483.9096770247934</v>
      </c>
    </row>
    <row r="100" spans="1:21" ht="15" customHeight="1" x14ac:dyDescent="0.2">
      <c r="A100" s="98"/>
      <c r="B100" s="90"/>
      <c r="C100" s="14" t="s">
        <v>83</v>
      </c>
      <c r="D100" s="26">
        <v>96</v>
      </c>
      <c r="E100" s="27">
        <v>56</v>
      </c>
      <c r="F100" s="28">
        <v>82971.472999999998</v>
      </c>
      <c r="G100" s="26">
        <v>57</v>
      </c>
      <c r="H100" s="28">
        <v>70530.299930000008</v>
      </c>
      <c r="I100" s="26">
        <v>752</v>
      </c>
      <c r="J100" s="27">
        <v>253</v>
      </c>
      <c r="K100" s="28">
        <v>190929.87466999999</v>
      </c>
      <c r="L100" s="26">
        <v>551</v>
      </c>
      <c r="M100" s="28">
        <v>149196.09974999999</v>
      </c>
      <c r="N100" s="43">
        <v>848</v>
      </c>
      <c r="O100" s="44">
        <v>309</v>
      </c>
      <c r="P100" s="45">
        <v>273901.34766999999</v>
      </c>
      <c r="Q100" s="43">
        <v>608</v>
      </c>
      <c r="R100" s="45">
        <v>219726.39968</v>
      </c>
      <c r="S100" s="26">
        <f t="shared" si="3"/>
        <v>864.28617708333331</v>
      </c>
      <c r="T100" s="27">
        <f t="shared" si="4"/>
        <v>253.89610993351062</v>
      </c>
      <c r="U100" s="28">
        <f t="shared" si="5"/>
        <v>322.99687225235846</v>
      </c>
    </row>
    <row r="101" spans="1:21" ht="15" customHeight="1" x14ac:dyDescent="0.2">
      <c r="A101" s="99"/>
      <c r="B101" s="91"/>
      <c r="C101" s="15" t="s">
        <v>9</v>
      </c>
      <c r="D101" s="29">
        <v>219</v>
      </c>
      <c r="E101" s="30">
        <v>441</v>
      </c>
      <c r="F101" s="31">
        <v>502932.26498000004</v>
      </c>
      <c r="G101" s="29">
        <v>118</v>
      </c>
      <c r="H101" s="31">
        <v>274423.05018000002</v>
      </c>
      <c r="I101" s="29">
        <v>879</v>
      </c>
      <c r="J101" s="30">
        <v>376</v>
      </c>
      <c r="K101" s="31">
        <v>197029.25802000001</v>
      </c>
      <c r="L101" s="29">
        <v>612</v>
      </c>
      <c r="M101" s="31">
        <v>151211.81458999999</v>
      </c>
      <c r="N101" s="29">
        <v>1098</v>
      </c>
      <c r="O101" s="30">
        <v>817</v>
      </c>
      <c r="P101" s="31">
        <v>699961.52300000004</v>
      </c>
      <c r="Q101" s="29">
        <v>730</v>
      </c>
      <c r="R101" s="31">
        <v>425634.86476999999</v>
      </c>
      <c r="S101" s="29">
        <f t="shared" si="3"/>
        <v>2296.4943606392694</v>
      </c>
      <c r="T101" s="30">
        <f t="shared" si="4"/>
        <v>224.15160184300342</v>
      </c>
      <c r="U101" s="31">
        <f t="shared" si="5"/>
        <v>637.48772586520954</v>
      </c>
    </row>
    <row r="102" spans="1:21" ht="15" customHeight="1" x14ac:dyDescent="0.2">
      <c r="A102" s="97">
        <v>16</v>
      </c>
      <c r="B102" s="100" t="s">
        <v>24</v>
      </c>
      <c r="C102" s="16" t="s">
        <v>79</v>
      </c>
      <c r="D102" s="32">
        <v>23</v>
      </c>
      <c r="E102" s="33">
        <v>105</v>
      </c>
      <c r="F102" s="34">
        <v>4640.5235000000002</v>
      </c>
      <c r="G102" s="32">
        <v>9</v>
      </c>
      <c r="H102" s="34">
        <v>1381.54223</v>
      </c>
      <c r="I102" s="32">
        <v>17</v>
      </c>
      <c r="J102" s="33">
        <v>21</v>
      </c>
      <c r="K102" s="34">
        <v>497.61695000000003</v>
      </c>
      <c r="L102" s="32">
        <v>7</v>
      </c>
      <c r="M102" s="34">
        <v>76.669939999999997</v>
      </c>
      <c r="N102" s="46">
        <v>40</v>
      </c>
      <c r="O102" s="47">
        <v>126</v>
      </c>
      <c r="P102" s="48">
        <v>5138.1404499999999</v>
      </c>
      <c r="Q102" s="46">
        <v>16</v>
      </c>
      <c r="R102" s="48">
        <v>1458.21217</v>
      </c>
      <c r="S102" s="32">
        <f t="shared" si="3"/>
        <v>201.76189130434784</v>
      </c>
      <c r="T102" s="33">
        <f t="shared" si="4"/>
        <v>29.271585294117649</v>
      </c>
      <c r="U102" s="34">
        <f t="shared" si="5"/>
        <v>128.45351124999999</v>
      </c>
    </row>
    <row r="103" spans="1:21" ht="15" customHeight="1" x14ac:dyDescent="0.2">
      <c r="A103" s="98"/>
      <c r="B103" s="90"/>
      <c r="C103" s="13" t="s">
        <v>80</v>
      </c>
      <c r="D103" s="23">
        <v>11</v>
      </c>
      <c r="E103" s="24">
        <v>65</v>
      </c>
      <c r="F103" s="25">
        <v>3947.0047100000002</v>
      </c>
      <c r="G103" s="23">
        <v>4</v>
      </c>
      <c r="H103" s="25">
        <v>48.999079999999999</v>
      </c>
      <c r="I103" s="23">
        <v>11</v>
      </c>
      <c r="J103" s="24">
        <v>10</v>
      </c>
      <c r="K103" s="25">
        <v>143.65049999999999</v>
      </c>
      <c r="L103" s="23">
        <v>5</v>
      </c>
      <c r="M103" s="25">
        <v>45.142269999999996</v>
      </c>
      <c r="N103" s="40">
        <v>22</v>
      </c>
      <c r="O103" s="41">
        <v>75</v>
      </c>
      <c r="P103" s="42">
        <v>4090.6552099999999</v>
      </c>
      <c r="Q103" s="40">
        <v>9</v>
      </c>
      <c r="R103" s="42">
        <v>94.141350000000003</v>
      </c>
      <c r="S103" s="23">
        <f t="shared" si="3"/>
        <v>358.81861000000004</v>
      </c>
      <c r="T103" s="24">
        <f t="shared" si="4"/>
        <v>13.059136363636362</v>
      </c>
      <c r="U103" s="25">
        <f t="shared" si="5"/>
        <v>185.93887318181817</v>
      </c>
    </row>
    <row r="104" spans="1:21" ht="15" customHeight="1" x14ac:dyDescent="0.2">
      <c r="A104" s="98"/>
      <c r="B104" s="90"/>
      <c r="C104" s="13" t="s">
        <v>81</v>
      </c>
      <c r="D104" s="23">
        <v>23</v>
      </c>
      <c r="E104" s="24">
        <v>32</v>
      </c>
      <c r="F104" s="25">
        <v>6262.2723699999997</v>
      </c>
      <c r="G104" s="23">
        <v>13</v>
      </c>
      <c r="H104" s="25">
        <v>3551.5891000000001</v>
      </c>
      <c r="I104" s="23">
        <v>32</v>
      </c>
      <c r="J104" s="24">
        <v>37</v>
      </c>
      <c r="K104" s="25">
        <v>1262.16776</v>
      </c>
      <c r="L104" s="23">
        <v>8</v>
      </c>
      <c r="M104" s="25">
        <v>63.659579999999998</v>
      </c>
      <c r="N104" s="40">
        <v>55</v>
      </c>
      <c r="O104" s="41">
        <v>69</v>
      </c>
      <c r="P104" s="42">
        <v>7524.44013</v>
      </c>
      <c r="Q104" s="40">
        <v>21</v>
      </c>
      <c r="R104" s="42">
        <v>3615.2486800000001</v>
      </c>
      <c r="S104" s="23">
        <f t="shared" si="3"/>
        <v>272.27271173913044</v>
      </c>
      <c r="T104" s="24">
        <f t="shared" si="4"/>
        <v>39.442742500000001</v>
      </c>
      <c r="U104" s="25">
        <f t="shared" si="5"/>
        <v>136.80800236363638</v>
      </c>
    </row>
    <row r="105" spans="1:21" ht="15" customHeight="1" x14ac:dyDescent="0.2">
      <c r="A105" s="98"/>
      <c r="B105" s="90"/>
      <c r="C105" s="13" t="s">
        <v>82</v>
      </c>
      <c r="D105" s="23">
        <v>41</v>
      </c>
      <c r="E105" s="24">
        <v>44</v>
      </c>
      <c r="F105" s="25">
        <v>2659.05906</v>
      </c>
      <c r="G105" s="23">
        <v>20</v>
      </c>
      <c r="H105" s="25">
        <v>1006.41111</v>
      </c>
      <c r="I105" s="23">
        <v>49</v>
      </c>
      <c r="J105" s="24">
        <v>55</v>
      </c>
      <c r="K105" s="25">
        <v>3341.3527100000001</v>
      </c>
      <c r="L105" s="23">
        <v>17</v>
      </c>
      <c r="M105" s="25">
        <v>786.09617000000003</v>
      </c>
      <c r="N105" s="40">
        <v>90</v>
      </c>
      <c r="O105" s="41">
        <v>99</v>
      </c>
      <c r="P105" s="42">
        <v>6000.4117699999997</v>
      </c>
      <c r="Q105" s="40">
        <v>37</v>
      </c>
      <c r="R105" s="42">
        <v>1792.50728</v>
      </c>
      <c r="S105" s="23">
        <f t="shared" si="3"/>
        <v>64.855099024390242</v>
      </c>
      <c r="T105" s="24">
        <f t="shared" si="4"/>
        <v>68.190871632653057</v>
      </c>
      <c r="U105" s="25">
        <f t="shared" si="5"/>
        <v>66.671241888888886</v>
      </c>
    </row>
    <row r="106" spans="1:21" ht="15" customHeight="1" x14ac:dyDescent="0.2">
      <c r="A106" s="98"/>
      <c r="B106" s="90"/>
      <c r="C106" s="14" t="s">
        <v>83</v>
      </c>
      <c r="D106" s="26">
        <v>46</v>
      </c>
      <c r="E106" s="27">
        <v>38</v>
      </c>
      <c r="F106" s="28">
        <v>82759.893750000003</v>
      </c>
      <c r="G106" s="26">
        <v>26</v>
      </c>
      <c r="H106" s="28">
        <v>74052.16909000001</v>
      </c>
      <c r="I106" s="26">
        <v>633</v>
      </c>
      <c r="J106" s="27">
        <v>237</v>
      </c>
      <c r="K106" s="28">
        <v>291478.44627999997</v>
      </c>
      <c r="L106" s="26">
        <v>449</v>
      </c>
      <c r="M106" s="28">
        <v>219281.07391000001</v>
      </c>
      <c r="N106" s="43">
        <v>679</v>
      </c>
      <c r="O106" s="44">
        <v>275</v>
      </c>
      <c r="P106" s="45">
        <v>374238.34002999996</v>
      </c>
      <c r="Q106" s="43">
        <v>475</v>
      </c>
      <c r="R106" s="45">
        <v>293333.24300000002</v>
      </c>
      <c r="S106" s="26">
        <f t="shared" si="3"/>
        <v>1799.128125</v>
      </c>
      <c r="T106" s="27">
        <f t="shared" si="4"/>
        <v>460.4714791153238</v>
      </c>
      <c r="U106" s="28">
        <f t="shared" si="5"/>
        <v>551.16103097201767</v>
      </c>
    </row>
    <row r="107" spans="1:21" ht="15" customHeight="1" x14ac:dyDescent="0.2">
      <c r="A107" s="99"/>
      <c r="B107" s="91"/>
      <c r="C107" s="15" t="s">
        <v>9</v>
      </c>
      <c r="D107" s="29">
        <v>144</v>
      </c>
      <c r="E107" s="30">
        <v>284</v>
      </c>
      <c r="F107" s="31">
        <v>100268.75339</v>
      </c>
      <c r="G107" s="29">
        <v>72</v>
      </c>
      <c r="H107" s="31">
        <v>80040.710609999995</v>
      </c>
      <c r="I107" s="29">
        <v>742</v>
      </c>
      <c r="J107" s="30">
        <v>360</v>
      </c>
      <c r="K107" s="31">
        <v>296723.23420000001</v>
      </c>
      <c r="L107" s="29">
        <v>486</v>
      </c>
      <c r="M107" s="31">
        <v>220252.64186999999</v>
      </c>
      <c r="N107" s="29">
        <v>886</v>
      </c>
      <c r="O107" s="30">
        <v>644</v>
      </c>
      <c r="P107" s="31">
        <v>396991.98758999998</v>
      </c>
      <c r="Q107" s="29">
        <v>558</v>
      </c>
      <c r="R107" s="31">
        <v>300293.35248</v>
      </c>
      <c r="S107" s="29">
        <f t="shared" si="3"/>
        <v>696.31078743055559</v>
      </c>
      <c r="T107" s="30">
        <f t="shared" si="4"/>
        <v>399.89654204851752</v>
      </c>
      <c r="U107" s="31">
        <f t="shared" si="5"/>
        <v>448.07222075620763</v>
      </c>
    </row>
    <row r="108" spans="1:21" ht="15" customHeight="1" x14ac:dyDescent="0.2">
      <c r="A108" s="97">
        <v>17</v>
      </c>
      <c r="B108" s="100" t="s">
        <v>25</v>
      </c>
      <c r="C108" s="16" t="s">
        <v>79</v>
      </c>
      <c r="D108" s="32">
        <v>85</v>
      </c>
      <c r="E108" s="33">
        <v>244</v>
      </c>
      <c r="F108" s="34">
        <v>8047.6012199999996</v>
      </c>
      <c r="G108" s="32">
        <v>41</v>
      </c>
      <c r="H108" s="34">
        <v>3239.51244</v>
      </c>
      <c r="I108" s="32">
        <v>59</v>
      </c>
      <c r="J108" s="33">
        <v>95</v>
      </c>
      <c r="K108" s="34">
        <v>1338.27971</v>
      </c>
      <c r="L108" s="32">
        <v>23</v>
      </c>
      <c r="M108" s="34">
        <v>518.03413999999998</v>
      </c>
      <c r="N108" s="46">
        <v>144</v>
      </c>
      <c r="O108" s="47">
        <v>339</v>
      </c>
      <c r="P108" s="48">
        <v>9385.8809299999994</v>
      </c>
      <c r="Q108" s="46">
        <v>64</v>
      </c>
      <c r="R108" s="48">
        <v>3757.5465800000002</v>
      </c>
      <c r="S108" s="32">
        <f t="shared" si="3"/>
        <v>94.677661411764703</v>
      </c>
      <c r="T108" s="33">
        <f t="shared" si="4"/>
        <v>22.682706949152543</v>
      </c>
      <c r="U108" s="34">
        <f t="shared" si="5"/>
        <v>65.179728680555556</v>
      </c>
    </row>
    <row r="109" spans="1:21" ht="15" customHeight="1" x14ac:dyDescent="0.2">
      <c r="A109" s="98"/>
      <c r="B109" s="90"/>
      <c r="C109" s="13" t="s">
        <v>80</v>
      </c>
      <c r="D109" s="23">
        <v>58</v>
      </c>
      <c r="E109" s="24">
        <v>82</v>
      </c>
      <c r="F109" s="25">
        <v>2743.8367699999999</v>
      </c>
      <c r="G109" s="23">
        <v>26</v>
      </c>
      <c r="H109" s="25">
        <v>874.37701000000004</v>
      </c>
      <c r="I109" s="23">
        <v>27</v>
      </c>
      <c r="J109" s="24">
        <v>34</v>
      </c>
      <c r="K109" s="25">
        <v>809.96816000000001</v>
      </c>
      <c r="L109" s="23">
        <v>9</v>
      </c>
      <c r="M109" s="25">
        <v>104.48333</v>
      </c>
      <c r="N109" s="40">
        <v>85</v>
      </c>
      <c r="O109" s="41">
        <v>116</v>
      </c>
      <c r="P109" s="42">
        <v>3553.8049300000002</v>
      </c>
      <c r="Q109" s="40">
        <v>35</v>
      </c>
      <c r="R109" s="42">
        <v>978.86033999999995</v>
      </c>
      <c r="S109" s="23">
        <f t="shared" si="3"/>
        <v>47.307530517241375</v>
      </c>
      <c r="T109" s="24">
        <f t="shared" si="4"/>
        <v>29.99882074074074</v>
      </c>
      <c r="U109" s="25">
        <f t="shared" si="5"/>
        <v>41.809469764705888</v>
      </c>
    </row>
    <row r="110" spans="1:21" ht="15" customHeight="1" x14ac:dyDescent="0.2">
      <c r="A110" s="98"/>
      <c r="B110" s="90"/>
      <c r="C110" s="13" t="s">
        <v>81</v>
      </c>
      <c r="D110" s="23">
        <v>217</v>
      </c>
      <c r="E110" s="24">
        <v>298</v>
      </c>
      <c r="F110" s="25">
        <v>41077.399490000003</v>
      </c>
      <c r="G110" s="23">
        <v>131</v>
      </c>
      <c r="H110" s="25">
        <v>5694.8929900000003</v>
      </c>
      <c r="I110" s="23">
        <v>78</v>
      </c>
      <c r="J110" s="24">
        <v>66</v>
      </c>
      <c r="K110" s="25">
        <v>2605.7175000000002</v>
      </c>
      <c r="L110" s="23">
        <v>33</v>
      </c>
      <c r="M110" s="25">
        <v>564.55394999999999</v>
      </c>
      <c r="N110" s="40">
        <v>295</v>
      </c>
      <c r="O110" s="41">
        <v>364</v>
      </c>
      <c r="P110" s="42">
        <v>43683.116990000002</v>
      </c>
      <c r="Q110" s="40">
        <v>164</v>
      </c>
      <c r="R110" s="42">
        <v>6259.4469400000007</v>
      </c>
      <c r="S110" s="23">
        <f t="shared" si="3"/>
        <v>189.296771843318</v>
      </c>
      <c r="T110" s="24">
        <f t="shared" si="4"/>
        <v>33.406634615384618</v>
      </c>
      <c r="U110" s="25">
        <f t="shared" si="5"/>
        <v>148.07836267796611</v>
      </c>
    </row>
    <row r="111" spans="1:21" ht="15" customHeight="1" x14ac:dyDescent="0.2">
      <c r="A111" s="98"/>
      <c r="B111" s="90"/>
      <c r="C111" s="13" t="s">
        <v>82</v>
      </c>
      <c r="D111" s="23">
        <v>234</v>
      </c>
      <c r="E111" s="24">
        <v>155</v>
      </c>
      <c r="F111" s="25">
        <v>75378.354699999996</v>
      </c>
      <c r="G111" s="23">
        <v>146</v>
      </c>
      <c r="H111" s="25">
        <v>61340.893189999995</v>
      </c>
      <c r="I111" s="23">
        <v>128</v>
      </c>
      <c r="J111" s="24">
        <v>119</v>
      </c>
      <c r="K111" s="25">
        <v>19009.76168</v>
      </c>
      <c r="L111" s="23">
        <v>60</v>
      </c>
      <c r="M111" s="25">
        <v>1929.8848600000001</v>
      </c>
      <c r="N111" s="40">
        <v>362</v>
      </c>
      <c r="O111" s="41">
        <v>274</v>
      </c>
      <c r="P111" s="42">
        <v>94388.116379999992</v>
      </c>
      <c r="Q111" s="40">
        <v>206</v>
      </c>
      <c r="R111" s="42">
        <v>63270.778049999994</v>
      </c>
      <c r="S111" s="23">
        <f t="shared" si="3"/>
        <v>322.1297209401709</v>
      </c>
      <c r="T111" s="24">
        <f t="shared" si="4"/>
        <v>148.513763125</v>
      </c>
      <c r="U111" s="25">
        <f t="shared" si="5"/>
        <v>260.74065298342538</v>
      </c>
    </row>
    <row r="112" spans="1:21" ht="15" customHeight="1" x14ac:dyDescent="0.2">
      <c r="A112" s="98"/>
      <c r="B112" s="90"/>
      <c r="C112" s="14" t="s">
        <v>83</v>
      </c>
      <c r="D112" s="26">
        <v>713</v>
      </c>
      <c r="E112" s="27">
        <v>460</v>
      </c>
      <c r="F112" s="28">
        <v>1066082.55583</v>
      </c>
      <c r="G112" s="26">
        <v>541</v>
      </c>
      <c r="H112" s="28">
        <v>767465.09528000001</v>
      </c>
      <c r="I112" s="26">
        <v>1353</v>
      </c>
      <c r="J112" s="27">
        <v>557</v>
      </c>
      <c r="K112" s="28">
        <v>552294.1706699999</v>
      </c>
      <c r="L112" s="26">
        <v>957</v>
      </c>
      <c r="M112" s="28">
        <v>363273.15898000001</v>
      </c>
      <c r="N112" s="43">
        <v>2066</v>
      </c>
      <c r="O112" s="44">
        <v>1017</v>
      </c>
      <c r="P112" s="45">
        <v>1618376.7265000001</v>
      </c>
      <c r="Q112" s="43">
        <v>1498</v>
      </c>
      <c r="R112" s="45">
        <v>1130738.2542600001</v>
      </c>
      <c r="S112" s="26">
        <f t="shared" si="3"/>
        <v>1495.2069506732118</v>
      </c>
      <c r="T112" s="27">
        <f t="shared" si="4"/>
        <v>408.19968268292678</v>
      </c>
      <c r="U112" s="28">
        <f t="shared" si="5"/>
        <v>783.33820256534375</v>
      </c>
    </row>
    <row r="113" spans="1:21" ht="15" customHeight="1" x14ac:dyDescent="0.2">
      <c r="A113" s="99"/>
      <c r="B113" s="91"/>
      <c r="C113" s="15" t="s">
        <v>9</v>
      </c>
      <c r="D113" s="29">
        <v>1307</v>
      </c>
      <c r="E113" s="30">
        <v>1239</v>
      </c>
      <c r="F113" s="31">
        <v>1193329.74801</v>
      </c>
      <c r="G113" s="29">
        <v>885</v>
      </c>
      <c r="H113" s="31">
        <v>838614.77090999996</v>
      </c>
      <c r="I113" s="29">
        <v>1645</v>
      </c>
      <c r="J113" s="30">
        <v>871</v>
      </c>
      <c r="K113" s="31">
        <v>576057.89772000001</v>
      </c>
      <c r="L113" s="29">
        <v>1082</v>
      </c>
      <c r="M113" s="31">
        <v>366390.11525999999</v>
      </c>
      <c r="N113" s="29">
        <v>2952</v>
      </c>
      <c r="O113" s="30">
        <v>2110</v>
      </c>
      <c r="P113" s="31">
        <v>1769387.64573</v>
      </c>
      <c r="Q113" s="29">
        <v>1967</v>
      </c>
      <c r="R113" s="31">
        <v>1205004.8861700001</v>
      </c>
      <c r="S113" s="29">
        <f t="shared" si="3"/>
        <v>913.02964652639628</v>
      </c>
      <c r="T113" s="30">
        <f t="shared" si="4"/>
        <v>350.18717186626139</v>
      </c>
      <c r="U113" s="31">
        <f t="shared" si="5"/>
        <v>599.38605885162599</v>
      </c>
    </row>
    <row r="114" spans="1:21" ht="15" customHeight="1" x14ac:dyDescent="0.2">
      <c r="A114" s="97">
        <v>18</v>
      </c>
      <c r="B114" s="100" t="s">
        <v>26</v>
      </c>
      <c r="C114" s="16" t="s">
        <v>79</v>
      </c>
      <c r="D114" s="32">
        <v>51</v>
      </c>
      <c r="E114" s="33">
        <v>137</v>
      </c>
      <c r="F114" s="34">
        <v>3022.5067999999997</v>
      </c>
      <c r="G114" s="32">
        <v>23</v>
      </c>
      <c r="H114" s="34">
        <v>1773.7618</v>
      </c>
      <c r="I114" s="32">
        <v>34</v>
      </c>
      <c r="J114" s="33">
        <v>52</v>
      </c>
      <c r="K114" s="34">
        <v>614.59903000000008</v>
      </c>
      <c r="L114" s="32">
        <v>6</v>
      </c>
      <c r="M114" s="34">
        <v>58.827379999999998</v>
      </c>
      <c r="N114" s="46">
        <v>85</v>
      </c>
      <c r="O114" s="47">
        <v>189</v>
      </c>
      <c r="P114" s="48">
        <v>3637.10583</v>
      </c>
      <c r="Q114" s="46">
        <v>29</v>
      </c>
      <c r="R114" s="48">
        <v>1832.5891799999999</v>
      </c>
      <c r="S114" s="32">
        <f t="shared" si="3"/>
        <v>59.264839215686266</v>
      </c>
      <c r="T114" s="33">
        <f t="shared" si="4"/>
        <v>18.076442058823531</v>
      </c>
      <c r="U114" s="34">
        <f t="shared" si="5"/>
        <v>42.789480352941176</v>
      </c>
    </row>
    <row r="115" spans="1:21" ht="15" customHeight="1" x14ac:dyDescent="0.2">
      <c r="A115" s="98"/>
      <c r="B115" s="90"/>
      <c r="C115" s="13" t="s">
        <v>80</v>
      </c>
      <c r="D115" s="23">
        <v>38</v>
      </c>
      <c r="E115" s="24">
        <v>17</v>
      </c>
      <c r="F115" s="25">
        <v>10747.355300000001</v>
      </c>
      <c r="G115" s="23">
        <v>26</v>
      </c>
      <c r="H115" s="25">
        <v>10034.069130000002</v>
      </c>
      <c r="I115" s="23">
        <v>11</v>
      </c>
      <c r="J115" s="24">
        <v>11</v>
      </c>
      <c r="K115" s="25">
        <v>240.30742000000001</v>
      </c>
      <c r="L115" s="23">
        <v>3</v>
      </c>
      <c r="M115" s="25">
        <v>62.917250000000003</v>
      </c>
      <c r="N115" s="40">
        <v>49</v>
      </c>
      <c r="O115" s="41">
        <v>28</v>
      </c>
      <c r="P115" s="42">
        <v>10987.66272</v>
      </c>
      <c r="Q115" s="40">
        <v>29</v>
      </c>
      <c r="R115" s="42">
        <v>10096.98638</v>
      </c>
      <c r="S115" s="23">
        <f t="shared" si="3"/>
        <v>282.82513947368426</v>
      </c>
      <c r="T115" s="24">
        <f t="shared" si="4"/>
        <v>21.846129090909091</v>
      </c>
      <c r="U115" s="25">
        <f t="shared" si="5"/>
        <v>224.23801469387755</v>
      </c>
    </row>
    <row r="116" spans="1:21" ht="15" customHeight="1" x14ac:dyDescent="0.2">
      <c r="A116" s="98"/>
      <c r="B116" s="90"/>
      <c r="C116" s="13" t="s">
        <v>81</v>
      </c>
      <c r="D116" s="23">
        <v>178</v>
      </c>
      <c r="E116" s="24">
        <v>90</v>
      </c>
      <c r="F116" s="25">
        <v>8667.6663599999993</v>
      </c>
      <c r="G116" s="23">
        <v>138</v>
      </c>
      <c r="H116" s="25">
        <v>4960.6632399999999</v>
      </c>
      <c r="I116" s="23">
        <v>61</v>
      </c>
      <c r="J116" s="24">
        <v>45</v>
      </c>
      <c r="K116" s="25">
        <v>3810.1560899999999</v>
      </c>
      <c r="L116" s="23">
        <v>30</v>
      </c>
      <c r="M116" s="25">
        <v>2693.1693500000001</v>
      </c>
      <c r="N116" s="40">
        <v>239</v>
      </c>
      <c r="O116" s="41">
        <v>135</v>
      </c>
      <c r="P116" s="42">
        <v>12477.82245</v>
      </c>
      <c r="Q116" s="40">
        <v>168</v>
      </c>
      <c r="R116" s="42">
        <v>7653.83259</v>
      </c>
      <c r="S116" s="23">
        <f t="shared" si="3"/>
        <v>48.694754831460671</v>
      </c>
      <c r="T116" s="24">
        <f t="shared" si="4"/>
        <v>62.461575245901642</v>
      </c>
      <c r="U116" s="25">
        <f t="shared" si="5"/>
        <v>52.20846213389121</v>
      </c>
    </row>
    <row r="117" spans="1:21" ht="15" customHeight="1" x14ac:dyDescent="0.2">
      <c r="A117" s="98"/>
      <c r="B117" s="90"/>
      <c r="C117" s="13" t="s">
        <v>82</v>
      </c>
      <c r="D117" s="23">
        <v>74</v>
      </c>
      <c r="E117" s="24">
        <v>74</v>
      </c>
      <c r="F117" s="25">
        <v>14391.436009999999</v>
      </c>
      <c r="G117" s="23">
        <v>40</v>
      </c>
      <c r="H117" s="25">
        <v>8838.3899199999996</v>
      </c>
      <c r="I117" s="23">
        <v>75</v>
      </c>
      <c r="J117" s="24">
        <v>72</v>
      </c>
      <c r="K117" s="25">
        <v>6285.6905999999999</v>
      </c>
      <c r="L117" s="23">
        <v>29</v>
      </c>
      <c r="M117" s="25">
        <v>1361.43542</v>
      </c>
      <c r="N117" s="40">
        <v>149</v>
      </c>
      <c r="O117" s="41">
        <v>146</v>
      </c>
      <c r="P117" s="42">
        <v>20677.126609999999</v>
      </c>
      <c r="Q117" s="40">
        <v>69</v>
      </c>
      <c r="R117" s="42">
        <v>10199.825339999999</v>
      </c>
      <c r="S117" s="23">
        <f t="shared" si="3"/>
        <v>194.47886499999998</v>
      </c>
      <c r="T117" s="24">
        <f t="shared" si="4"/>
        <v>83.809207999999998</v>
      </c>
      <c r="U117" s="25">
        <f t="shared" si="5"/>
        <v>138.77266181208054</v>
      </c>
    </row>
    <row r="118" spans="1:21" ht="15" customHeight="1" x14ac:dyDescent="0.2">
      <c r="A118" s="98"/>
      <c r="B118" s="90"/>
      <c r="C118" s="14" t="s">
        <v>83</v>
      </c>
      <c r="D118" s="26">
        <v>119</v>
      </c>
      <c r="E118" s="27">
        <v>40</v>
      </c>
      <c r="F118" s="28">
        <v>266830.41493000003</v>
      </c>
      <c r="G118" s="26">
        <v>98</v>
      </c>
      <c r="H118" s="28">
        <v>209115.04518000002</v>
      </c>
      <c r="I118" s="26">
        <v>1516</v>
      </c>
      <c r="J118" s="27">
        <v>565</v>
      </c>
      <c r="K118" s="28">
        <v>538236.51947000006</v>
      </c>
      <c r="L118" s="26">
        <v>1098</v>
      </c>
      <c r="M118" s="28">
        <v>366624.42245999997</v>
      </c>
      <c r="N118" s="43">
        <v>1635</v>
      </c>
      <c r="O118" s="44">
        <v>605</v>
      </c>
      <c r="P118" s="45">
        <v>805066.93440000003</v>
      </c>
      <c r="Q118" s="43">
        <v>1196</v>
      </c>
      <c r="R118" s="45">
        <v>575739.46763999993</v>
      </c>
      <c r="S118" s="26">
        <f t="shared" si="3"/>
        <v>2242.2723943697483</v>
      </c>
      <c r="T118" s="27">
        <f t="shared" si="4"/>
        <v>355.03728197229555</v>
      </c>
      <c r="U118" s="28">
        <f t="shared" si="5"/>
        <v>492.39567853211008</v>
      </c>
    </row>
    <row r="119" spans="1:21" ht="15" customHeight="1" x14ac:dyDescent="0.2">
      <c r="A119" s="99"/>
      <c r="B119" s="91"/>
      <c r="C119" s="15" t="s">
        <v>9</v>
      </c>
      <c r="D119" s="29">
        <v>460</v>
      </c>
      <c r="E119" s="30">
        <v>358</v>
      </c>
      <c r="F119" s="31">
        <v>303659.37939999998</v>
      </c>
      <c r="G119" s="29">
        <v>325</v>
      </c>
      <c r="H119" s="31">
        <v>234721.92927000002</v>
      </c>
      <c r="I119" s="29">
        <v>1697</v>
      </c>
      <c r="J119" s="30">
        <v>745</v>
      </c>
      <c r="K119" s="31">
        <v>549187.27260999999</v>
      </c>
      <c r="L119" s="29">
        <v>1166</v>
      </c>
      <c r="M119" s="31">
        <v>370800.77186000004</v>
      </c>
      <c r="N119" s="29">
        <v>2157</v>
      </c>
      <c r="O119" s="30">
        <v>1103</v>
      </c>
      <c r="P119" s="31">
        <v>852846.65200999996</v>
      </c>
      <c r="Q119" s="29">
        <v>1491</v>
      </c>
      <c r="R119" s="31">
        <v>605522.70112999994</v>
      </c>
      <c r="S119" s="29">
        <f t="shared" si="3"/>
        <v>660.1290856521739</v>
      </c>
      <c r="T119" s="30">
        <f t="shared" si="4"/>
        <v>323.62243524454919</v>
      </c>
      <c r="U119" s="31">
        <f t="shared" si="5"/>
        <v>395.38555957811775</v>
      </c>
    </row>
    <row r="120" spans="1:21" ht="15" customHeight="1" x14ac:dyDescent="0.2">
      <c r="A120" s="97">
        <v>19</v>
      </c>
      <c r="B120" s="100" t="s">
        <v>27</v>
      </c>
      <c r="C120" s="16" t="s">
        <v>79</v>
      </c>
      <c r="D120" s="32">
        <v>29</v>
      </c>
      <c r="E120" s="33">
        <v>127</v>
      </c>
      <c r="F120" s="34">
        <v>833.60971999999992</v>
      </c>
      <c r="G120" s="32">
        <v>5</v>
      </c>
      <c r="H120" s="34">
        <v>103.24942</v>
      </c>
      <c r="I120" s="32">
        <v>29</v>
      </c>
      <c r="J120" s="33">
        <v>56</v>
      </c>
      <c r="K120" s="34">
        <v>485.86334999999997</v>
      </c>
      <c r="L120" s="32">
        <v>10</v>
      </c>
      <c r="M120" s="34">
        <v>37.810290000000002</v>
      </c>
      <c r="N120" s="46">
        <v>58</v>
      </c>
      <c r="O120" s="47">
        <v>183</v>
      </c>
      <c r="P120" s="48">
        <v>1319.47307</v>
      </c>
      <c r="Q120" s="46">
        <v>15</v>
      </c>
      <c r="R120" s="48">
        <v>141.05971</v>
      </c>
      <c r="S120" s="32">
        <f t="shared" si="3"/>
        <v>28.745162758620687</v>
      </c>
      <c r="T120" s="33">
        <f t="shared" si="4"/>
        <v>16.753908620689653</v>
      </c>
      <c r="U120" s="34">
        <f t="shared" si="5"/>
        <v>22.749535689655172</v>
      </c>
    </row>
    <row r="121" spans="1:21" ht="15" customHeight="1" x14ac:dyDescent="0.2">
      <c r="A121" s="98"/>
      <c r="B121" s="90"/>
      <c r="C121" s="13" t="s">
        <v>80</v>
      </c>
      <c r="D121" s="23">
        <v>23</v>
      </c>
      <c r="E121" s="24">
        <v>29</v>
      </c>
      <c r="F121" s="25">
        <v>958.57359999999994</v>
      </c>
      <c r="G121" s="23">
        <v>13</v>
      </c>
      <c r="H121" s="25">
        <v>199.74355</v>
      </c>
      <c r="I121" s="23">
        <v>6</v>
      </c>
      <c r="J121" s="24">
        <v>5</v>
      </c>
      <c r="K121" s="25">
        <v>66.00949</v>
      </c>
      <c r="L121" s="23">
        <v>1</v>
      </c>
      <c r="M121" s="25">
        <v>6.9728100000000008</v>
      </c>
      <c r="N121" s="40">
        <v>29</v>
      </c>
      <c r="O121" s="41">
        <v>34</v>
      </c>
      <c r="P121" s="42">
        <v>1024.5830899999999</v>
      </c>
      <c r="Q121" s="40">
        <v>14</v>
      </c>
      <c r="R121" s="42">
        <v>206.71635999999998</v>
      </c>
      <c r="S121" s="23">
        <f t="shared" si="3"/>
        <v>41.677113043478258</v>
      </c>
      <c r="T121" s="24">
        <f t="shared" si="4"/>
        <v>11.001581666666667</v>
      </c>
      <c r="U121" s="25">
        <f t="shared" si="5"/>
        <v>35.33045137931034</v>
      </c>
    </row>
    <row r="122" spans="1:21" ht="15" customHeight="1" x14ac:dyDescent="0.2">
      <c r="A122" s="98"/>
      <c r="B122" s="90"/>
      <c r="C122" s="13" t="s">
        <v>81</v>
      </c>
      <c r="D122" s="23">
        <v>59</v>
      </c>
      <c r="E122" s="24">
        <v>84</v>
      </c>
      <c r="F122" s="25">
        <v>4042.17805</v>
      </c>
      <c r="G122" s="23">
        <v>39</v>
      </c>
      <c r="H122" s="25">
        <v>1098.80852</v>
      </c>
      <c r="I122" s="23">
        <v>33</v>
      </c>
      <c r="J122" s="24">
        <v>23</v>
      </c>
      <c r="K122" s="25">
        <v>721.09841000000006</v>
      </c>
      <c r="L122" s="23">
        <v>14</v>
      </c>
      <c r="M122" s="25">
        <v>216.24286999999998</v>
      </c>
      <c r="N122" s="40">
        <v>92</v>
      </c>
      <c r="O122" s="41">
        <v>107</v>
      </c>
      <c r="P122" s="42">
        <v>4763.27646</v>
      </c>
      <c r="Q122" s="40">
        <v>53</v>
      </c>
      <c r="R122" s="42">
        <v>1315.0513899999999</v>
      </c>
      <c r="S122" s="23">
        <f t="shared" si="3"/>
        <v>68.511492372881349</v>
      </c>
      <c r="T122" s="24">
        <f t="shared" si="4"/>
        <v>21.851466969696972</v>
      </c>
      <c r="U122" s="25">
        <f t="shared" si="5"/>
        <v>51.774744130434783</v>
      </c>
    </row>
    <row r="123" spans="1:21" ht="15" customHeight="1" x14ac:dyDescent="0.2">
      <c r="A123" s="98"/>
      <c r="B123" s="90"/>
      <c r="C123" s="13" t="s">
        <v>82</v>
      </c>
      <c r="D123" s="23">
        <v>26</v>
      </c>
      <c r="E123" s="24">
        <v>22</v>
      </c>
      <c r="F123" s="25">
        <v>2764.9957899999999</v>
      </c>
      <c r="G123" s="23">
        <v>15</v>
      </c>
      <c r="H123" s="25">
        <v>888.27884999999992</v>
      </c>
      <c r="I123" s="23">
        <v>42</v>
      </c>
      <c r="J123" s="24">
        <v>24</v>
      </c>
      <c r="K123" s="25">
        <v>1722.3701899999999</v>
      </c>
      <c r="L123" s="23">
        <v>21</v>
      </c>
      <c r="M123" s="25">
        <v>879.0183199999999</v>
      </c>
      <c r="N123" s="40">
        <v>68</v>
      </c>
      <c r="O123" s="41">
        <v>46</v>
      </c>
      <c r="P123" s="42">
        <v>4487.3659800000005</v>
      </c>
      <c r="Q123" s="40">
        <v>36</v>
      </c>
      <c r="R123" s="42">
        <v>1767.2971699999998</v>
      </c>
      <c r="S123" s="23">
        <f t="shared" si="3"/>
        <v>106.34599192307692</v>
      </c>
      <c r="T123" s="24">
        <f t="shared" si="4"/>
        <v>41.008814047619047</v>
      </c>
      <c r="U123" s="25">
        <f t="shared" si="5"/>
        <v>65.9906761764706</v>
      </c>
    </row>
    <row r="124" spans="1:21" ht="15" customHeight="1" x14ac:dyDescent="0.2">
      <c r="A124" s="98"/>
      <c r="B124" s="90"/>
      <c r="C124" s="14" t="s">
        <v>83</v>
      </c>
      <c r="D124" s="26">
        <v>25</v>
      </c>
      <c r="E124" s="27">
        <v>7</v>
      </c>
      <c r="F124" s="28">
        <v>23668.221329999997</v>
      </c>
      <c r="G124" s="26">
        <v>18</v>
      </c>
      <c r="H124" s="28">
        <v>10856.858400000001</v>
      </c>
      <c r="I124" s="26">
        <v>451</v>
      </c>
      <c r="J124" s="27">
        <v>148</v>
      </c>
      <c r="K124" s="28">
        <v>135561.23872999998</v>
      </c>
      <c r="L124" s="26">
        <v>326</v>
      </c>
      <c r="M124" s="28">
        <v>100017.78533</v>
      </c>
      <c r="N124" s="43">
        <v>476</v>
      </c>
      <c r="O124" s="44">
        <v>155</v>
      </c>
      <c r="P124" s="45">
        <v>159229.46006000001</v>
      </c>
      <c r="Q124" s="43">
        <v>344</v>
      </c>
      <c r="R124" s="45">
        <v>110874.64373000001</v>
      </c>
      <c r="S124" s="26">
        <f t="shared" si="3"/>
        <v>946.72885319999989</v>
      </c>
      <c r="T124" s="27">
        <f t="shared" si="4"/>
        <v>300.57924330376937</v>
      </c>
      <c r="U124" s="28">
        <f t="shared" si="5"/>
        <v>334.51567239495802</v>
      </c>
    </row>
    <row r="125" spans="1:21" ht="15" customHeight="1" x14ac:dyDescent="0.2">
      <c r="A125" s="99"/>
      <c r="B125" s="91"/>
      <c r="C125" s="15" t="s">
        <v>9</v>
      </c>
      <c r="D125" s="29">
        <v>162</v>
      </c>
      <c r="E125" s="30">
        <v>269</v>
      </c>
      <c r="F125" s="31">
        <v>32267.57849</v>
      </c>
      <c r="G125" s="29">
        <v>90</v>
      </c>
      <c r="H125" s="31">
        <v>13146.93874</v>
      </c>
      <c r="I125" s="29">
        <v>561</v>
      </c>
      <c r="J125" s="30">
        <v>256</v>
      </c>
      <c r="K125" s="31">
        <v>138556.58017</v>
      </c>
      <c r="L125" s="29">
        <v>372</v>
      </c>
      <c r="M125" s="31">
        <v>101157.82962</v>
      </c>
      <c r="N125" s="29">
        <v>723</v>
      </c>
      <c r="O125" s="30">
        <v>525</v>
      </c>
      <c r="P125" s="31">
        <v>170824.15865999999</v>
      </c>
      <c r="Q125" s="29">
        <v>462</v>
      </c>
      <c r="R125" s="31">
        <v>114304.76836</v>
      </c>
      <c r="S125" s="29">
        <f t="shared" si="3"/>
        <v>199.18258327160493</v>
      </c>
      <c r="T125" s="30">
        <f t="shared" si="4"/>
        <v>246.98142632798573</v>
      </c>
      <c r="U125" s="31">
        <f t="shared" si="5"/>
        <v>236.27131211618254</v>
      </c>
    </row>
    <row r="126" spans="1:21" ht="15" customHeight="1" x14ac:dyDescent="0.2">
      <c r="A126" s="97">
        <v>20</v>
      </c>
      <c r="B126" s="100" t="s">
        <v>28</v>
      </c>
      <c r="C126" s="16" t="s">
        <v>79</v>
      </c>
      <c r="D126" s="32">
        <v>16</v>
      </c>
      <c r="E126" s="33">
        <v>69</v>
      </c>
      <c r="F126" s="34">
        <v>1741.5935300000001</v>
      </c>
      <c r="G126" s="32">
        <v>6</v>
      </c>
      <c r="H126" s="34">
        <v>275.22521</v>
      </c>
      <c r="I126" s="32">
        <v>5</v>
      </c>
      <c r="J126" s="33">
        <v>5</v>
      </c>
      <c r="K126" s="34">
        <v>273.48226</v>
      </c>
      <c r="L126" s="32">
        <v>1</v>
      </c>
      <c r="M126" s="34">
        <v>4.3734599999999997</v>
      </c>
      <c r="N126" s="46">
        <v>21</v>
      </c>
      <c r="O126" s="47">
        <v>74</v>
      </c>
      <c r="P126" s="48">
        <v>2015.0757900000001</v>
      </c>
      <c r="Q126" s="46">
        <v>7</v>
      </c>
      <c r="R126" s="48">
        <v>279.59866999999997</v>
      </c>
      <c r="S126" s="32">
        <f t="shared" si="3"/>
        <v>108.84959562500001</v>
      </c>
      <c r="T126" s="33">
        <f t="shared" si="4"/>
        <v>54.696452000000001</v>
      </c>
      <c r="U126" s="34">
        <f t="shared" si="5"/>
        <v>95.95599</v>
      </c>
    </row>
    <row r="127" spans="1:21" ht="15" customHeight="1" x14ac:dyDescent="0.2">
      <c r="A127" s="98"/>
      <c r="B127" s="90"/>
      <c r="C127" s="13" t="s">
        <v>80</v>
      </c>
      <c r="D127" s="23">
        <v>12</v>
      </c>
      <c r="E127" s="24">
        <v>16</v>
      </c>
      <c r="F127" s="25">
        <v>2316.9963499999999</v>
      </c>
      <c r="G127" s="23">
        <v>7</v>
      </c>
      <c r="H127" s="25">
        <v>544.94432999999992</v>
      </c>
      <c r="I127" s="23">
        <v>1</v>
      </c>
      <c r="J127" s="24">
        <v>0</v>
      </c>
      <c r="K127" s="25">
        <v>283.60280999999998</v>
      </c>
      <c r="L127" s="23">
        <v>1</v>
      </c>
      <c r="M127" s="25">
        <v>283.60280999999998</v>
      </c>
      <c r="N127" s="40">
        <v>13</v>
      </c>
      <c r="O127" s="41">
        <v>16</v>
      </c>
      <c r="P127" s="42">
        <v>2600.5991600000002</v>
      </c>
      <c r="Q127" s="40">
        <v>8</v>
      </c>
      <c r="R127" s="42">
        <v>828.54714000000001</v>
      </c>
      <c r="S127" s="23">
        <f t="shared" si="3"/>
        <v>193.08302916666665</v>
      </c>
      <c r="T127" s="24">
        <f t="shared" si="4"/>
        <v>283.60280999999998</v>
      </c>
      <c r="U127" s="25">
        <f t="shared" si="5"/>
        <v>200.04608923076924</v>
      </c>
    </row>
    <row r="128" spans="1:21" ht="15" customHeight="1" x14ac:dyDescent="0.2">
      <c r="A128" s="98"/>
      <c r="B128" s="90"/>
      <c r="C128" s="13" t="s">
        <v>81</v>
      </c>
      <c r="D128" s="23">
        <v>56</v>
      </c>
      <c r="E128" s="24">
        <v>69</v>
      </c>
      <c r="F128" s="25">
        <v>21300.421739999998</v>
      </c>
      <c r="G128" s="23">
        <v>25</v>
      </c>
      <c r="H128" s="25">
        <v>8043.6012899999996</v>
      </c>
      <c r="I128" s="23">
        <v>11</v>
      </c>
      <c r="J128" s="24">
        <v>14</v>
      </c>
      <c r="K128" s="25">
        <v>670.18709999999999</v>
      </c>
      <c r="L128" s="23">
        <v>3</v>
      </c>
      <c r="M128" s="25">
        <v>207.76623999999998</v>
      </c>
      <c r="N128" s="40">
        <v>67</v>
      </c>
      <c r="O128" s="41">
        <v>83</v>
      </c>
      <c r="P128" s="42">
        <v>21970.608840000001</v>
      </c>
      <c r="Q128" s="40">
        <v>28</v>
      </c>
      <c r="R128" s="42">
        <v>8251.3675299999995</v>
      </c>
      <c r="S128" s="23">
        <f t="shared" si="3"/>
        <v>380.36467392857139</v>
      </c>
      <c r="T128" s="24">
        <f t="shared" si="4"/>
        <v>60.926099999999998</v>
      </c>
      <c r="U128" s="25">
        <f t="shared" si="5"/>
        <v>327.91953492537317</v>
      </c>
    </row>
    <row r="129" spans="1:21" ht="15" customHeight="1" x14ac:dyDescent="0.2">
      <c r="A129" s="98"/>
      <c r="B129" s="90"/>
      <c r="C129" s="13" t="s">
        <v>82</v>
      </c>
      <c r="D129" s="23">
        <v>39</v>
      </c>
      <c r="E129" s="24">
        <v>30</v>
      </c>
      <c r="F129" s="25">
        <v>17920.380539999998</v>
      </c>
      <c r="G129" s="23">
        <v>18</v>
      </c>
      <c r="H129" s="25">
        <v>15306.25</v>
      </c>
      <c r="I129" s="23">
        <v>17</v>
      </c>
      <c r="J129" s="24">
        <v>16</v>
      </c>
      <c r="K129" s="25">
        <v>2257.8467500000002</v>
      </c>
      <c r="L129" s="23">
        <v>5</v>
      </c>
      <c r="M129" s="25">
        <v>815.37539000000004</v>
      </c>
      <c r="N129" s="40">
        <v>56</v>
      </c>
      <c r="O129" s="41">
        <v>46</v>
      </c>
      <c r="P129" s="42">
        <v>20178.227289999999</v>
      </c>
      <c r="Q129" s="40">
        <v>23</v>
      </c>
      <c r="R129" s="42">
        <v>16121.625390000001</v>
      </c>
      <c r="S129" s="23">
        <f t="shared" si="3"/>
        <v>459.49693692307687</v>
      </c>
      <c r="T129" s="24">
        <f t="shared" si="4"/>
        <v>132.81451470588237</v>
      </c>
      <c r="U129" s="25">
        <f t="shared" si="5"/>
        <v>360.32548732142857</v>
      </c>
    </row>
    <row r="130" spans="1:21" ht="15" customHeight="1" x14ac:dyDescent="0.2">
      <c r="A130" s="98"/>
      <c r="B130" s="90"/>
      <c r="C130" s="14" t="s">
        <v>83</v>
      </c>
      <c r="D130" s="26">
        <v>56</v>
      </c>
      <c r="E130" s="27">
        <v>29</v>
      </c>
      <c r="F130" s="28">
        <v>33196.210920000005</v>
      </c>
      <c r="G130" s="26">
        <v>36</v>
      </c>
      <c r="H130" s="28">
        <v>29850.43836</v>
      </c>
      <c r="I130" s="26">
        <v>144</v>
      </c>
      <c r="J130" s="27">
        <v>72</v>
      </c>
      <c r="K130" s="28">
        <v>190878.03900999998</v>
      </c>
      <c r="L130" s="26">
        <v>84</v>
      </c>
      <c r="M130" s="28">
        <v>174995.23409000001</v>
      </c>
      <c r="N130" s="43">
        <v>200</v>
      </c>
      <c r="O130" s="44">
        <v>101</v>
      </c>
      <c r="P130" s="45">
        <v>224074.24993000002</v>
      </c>
      <c r="Q130" s="43">
        <v>120</v>
      </c>
      <c r="R130" s="45">
        <v>204845.67244999998</v>
      </c>
      <c r="S130" s="26">
        <f t="shared" si="3"/>
        <v>592.78948071428579</v>
      </c>
      <c r="T130" s="27">
        <f t="shared" si="4"/>
        <v>1325.5419375694444</v>
      </c>
      <c r="U130" s="28">
        <f t="shared" si="5"/>
        <v>1120.3712496500002</v>
      </c>
    </row>
    <row r="131" spans="1:21" ht="15" customHeight="1" x14ac:dyDescent="0.2">
      <c r="A131" s="99"/>
      <c r="B131" s="91"/>
      <c r="C131" s="15" t="s">
        <v>9</v>
      </c>
      <c r="D131" s="29">
        <v>179</v>
      </c>
      <c r="E131" s="30">
        <v>213</v>
      </c>
      <c r="F131" s="31">
        <v>76475.603080000001</v>
      </c>
      <c r="G131" s="29">
        <v>92</v>
      </c>
      <c r="H131" s="31">
        <v>54020.459189999994</v>
      </c>
      <c r="I131" s="29">
        <v>178</v>
      </c>
      <c r="J131" s="30">
        <v>107</v>
      </c>
      <c r="K131" s="31">
        <v>194363.15793000002</v>
      </c>
      <c r="L131" s="29">
        <v>94</v>
      </c>
      <c r="M131" s="31">
        <v>176306.35199</v>
      </c>
      <c r="N131" s="29">
        <v>357</v>
      </c>
      <c r="O131" s="30">
        <v>320</v>
      </c>
      <c r="P131" s="31">
        <v>270838.76101000002</v>
      </c>
      <c r="Q131" s="29">
        <v>186</v>
      </c>
      <c r="R131" s="31">
        <v>230326.81118000002</v>
      </c>
      <c r="S131" s="29">
        <f t="shared" si="3"/>
        <v>427.23800603351958</v>
      </c>
      <c r="T131" s="30">
        <f t="shared" si="4"/>
        <v>1091.927853539326</v>
      </c>
      <c r="U131" s="31">
        <f t="shared" si="5"/>
        <v>758.6519916246499</v>
      </c>
    </row>
    <row r="132" spans="1:21" ht="15" customHeight="1" x14ac:dyDescent="0.2">
      <c r="A132" s="97">
        <v>21</v>
      </c>
      <c r="B132" s="100" t="s">
        <v>29</v>
      </c>
      <c r="C132" s="16" t="s">
        <v>79</v>
      </c>
      <c r="D132" s="32">
        <v>365</v>
      </c>
      <c r="E132" s="33">
        <v>695</v>
      </c>
      <c r="F132" s="34">
        <v>204657.92184999998</v>
      </c>
      <c r="G132" s="32">
        <v>145</v>
      </c>
      <c r="H132" s="34">
        <v>158475.92850000001</v>
      </c>
      <c r="I132" s="32">
        <v>102</v>
      </c>
      <c r="J132" s="33">
        <v>159</v>
      </c>
      <c r="K132" s="34">
        <v>8553.6731500000005</v>
      </c>
      <c r="L132" s="32">
        <v>24</v>
      </c>
      <c r="M132" s="34">
        <v>599.84586999999999</v>
      </c>
      <c r="N132" s="46">
        <v>467</v>
      </c>
      <c r="O132" s="47">
        <v>854</v>
      </c>
      <c r="P132" s="48">
        <v>213211.595</v>
      </c>
      <c r="Q132" s="46">
        <v>169</v>
      </c>
      <c r="R132" s="48">
        <v>159075.77437</v>
      </c>
      <c r="S132" s="32">
        <f t="shared" si="3"/>
        <v>560.70663520547942</v>
      </c>
      <c r="T132" s="33">
        <f t="shared" si="4"/>
        <v>83.859540686274514</v>
      </c>
      <c r="U132" s="34">
        <f t="shared" si="5"/>
        <v>456.55587794432546</v>
      </c>
    </row>
    <row r="133" spans="1:21" ht="15" customHeight="1" x14ac:dyDescent="0.2">
      <c r="A133" s="98"/>
      <c r="B133" s="90"/>
      <c r="C133" s="13" t="s">
        <v>80</v>
      </c>
      <c r="D133" s="23">
        <v>251</v>
      </c>
      <c r="E133" s="24">
        <v>297</v>
      </c>
      <c r="F133" s="25">
        <v>43026.814960000003</v>
      </c>
      <c r="G133" s="23">
        <v>111</v>
      </c>
      <c r="H133" s="25">
        <v>9017.8457400000007</v>
      </c>
      <c r="I133" s="23">
        <v>51</v>
      </c>
      <c r="J133" s="24">
        <v>49</v>
      </c>
      <c r="K133" s="25">
        <v>27168.829030000001</v>
      </c>
      <c r="L133" s="23">
        <v>12</v>
      </c>
      <c r="M133" s="25">
        <v>446.09985999999998</v>
      </c>
      <c r="N133" s="40">
        <v>302</v>
      </c>
      <c r="O133" s="41">
        <v>346</v>
      </c>
      <c r="P133" s="42">
        <v>70195.643989999997</v>
      </c>
      <c r="Q133" s="40">
        <v>123</v>
      </c>
      <c r="R133" s="42">
        <v>9463.9455999999991</v>
      </c>
      <c r="S133" s="23">
        <f t="shared" si="3"/>
        <v>171.42157354581676</v>
      </c>
      <c r="T133" s="24">
        <f t="shared" si="4"/>
        <v>532.72213784313726</v>
      </c>
      <c r="U133" s="25">
        <f t="shared" si="5"/>
        <v>232.43590725165561</v>
      </c>
    </row>
    <row r="134" spans="1:21" ht="15" customHeight="1" x14ac:dyDescent="0.2">
      <c r="A134" s="98"/>
      <c r="B134" s="90"/>
      <c r="C134" s="13" t="s">
        <v>81</v>
      </c>
      <c r="D134" s="23">
        <v>602</v>
      </c>
      <c r="E134" s="24">
        <v>833</v>
      </c>
      <c r="F134" s="25">
        <v>176058.08034000001</v>
      </c>
      <c r="G134" s="23">
        <v>347</v>
      </c>
      <c r="H134" s="25">
        <v>80790.818709999992</v>
      </c>
      <c r="I134" s="23">
        <v>96</v>
      </c>
      <c r="J134" s="24">
        <v>74</v>
      </c>
      <c r="K134" s="25">
        <v>3870.0454199999999</v>
      </c>
      <c r="L134" s="23">
        <v>38</v>
      </c>
      <c r="M134" s="25">
        <v>2380.0879300000001</v>
      </c>
      <c r="N134" s="40">
        <v>698</v>
      </c>
      <c r="O134" s="41">
        <v>907</v>
      </c>
      <c r="P134" s="42">
        <v>179928.12576</v>
      </c>
      <c r="Q134" s="40">
        <v>385</v>
      </c>
      <c r="R134" s="42">
        <v>83170.906640000001</v>
      </c>
      <c r="S134" s="23">
        <f t="shared" si="3"/>
        <v>292.45528295681066</v>
      </c>
      <c r="T134" s="24">
        <f t="shared" si="4"/>
        <v>40.312973124999999</v>
      </c>
      <c r="U134" s="25">
        <f t="shared" si="5"/>
        <v>257.77668446991402</v>
      </c>
    </row>
    <row r="135" spans="1:21" ht="15" customHeight="1" x14ac:dyDescent="0.2">
      <c r="A135" s="98"/>
      <c r="B135" s="90"/>
      <c r="C135" s="13" t="s">
        <v>82</v>
      </c>
      <c r="D135" s="23">
        <v>781</v>
      </c>
      <c r="E135" s="24">
        <v>1344</v>
      </c>
      <c r="F135" s="25">
        <v>1188545.65573</v>
      </c>
      <c r="G135" s="23">
        <v>515</v>
      </c>
      <c r="H135" s="25">
        <v>658490.64237000002</v>
      </c>
      <c r="I135" s="23">
        <v>162</v>
      </c>
      <c r="J135" s="24">
        <v>140</v>
      </c>
      <c r="K135" s="25">
        <v>11519.989539999999</v>
      </c>
      <c r="L135" s="23">
        <v>68</v>
      </c>
      <c r="M135" s="25">
        <v>5170.6411100000005</v>
      </c>
      <c r="N135" s="40">
        <v>943</v>
      </c>
      <c r="O135" s="41">
        <v>1484</v>
      </c>
      <c r="P135" s="42">
        <v>1200065.64527</v>
      </c>
      <c r="Q135" s="40">
        <v>583</v>
      </c>
      <c r="R135" s="42">
        <v>663661.28347999998</v>
      </c>
      <c r="S135" s="23">
        <f>F135/D135</f>
        <v>1521.8254234699104</v>
      </c>
      <c r="T135" s="24">
        <f>K135/I135</f>
        <v>71.111046543209866</v>
      </c>
      <c r="U135" s="25">
        <f>P135/N135</f>
        <v>1272.6040776988334</v>
      </c>
    </row>
    <row r="136" spans="1:21" ht="15" customHeight="1" x14ac:dyDescent="0.2">
      <c r="A136" s="98"/>
      <c r="B136" s="90"/>
      <c r="C136" s="14" t="s">
        <v>83</v>
      </c>
      <c r="D136" s="26">
        <v>1735</v>
      </c>
      <c r="E136" s="27">
        <v>1168</v>
      </c>
      <c r="F136" s="28">
        <v>3591528.1944299997</v>
      </c>
      <c r="G136" s="26">
        <v>1056</v>
      </c>
      <c r="H136" s="28">
        <v>2181772.7543899999</v>
      </c>
      <c r="I136" s="26">
        <v>2044</v>
      </c>
      <c r="J136" s="27">
        <v>1023</v>
      </c>
      <c r="K136" s="28">
        <v>730653.85054000001</v>
      </c>
      <c r="L136" s="26">
        <v>1275</v>
      </c>
      <c r="M136" s="28">
        <v>474373.34957999998</v>
      </c>
      <c r="N136" s="43">
        <v>3779</v>
      </c>
      <c r="O136" s="44">
        <v>2191</v>
      </c>
      <c r="P136" s="45">
        <v>4322182.0449700002</v>
      </c>
      <c r="Q136" s="43">
        <v>2331</v>
      </c>
      <c r="R136" s="45">
        <v>2656146.1039699996</v>
      </c>
      <c r="S136" s="26">
        <f>F136/D136</f>
        <v>2070.0450688357346</v>
      </c>
      <c r="T136" s="27">
        <f>K136/I136</f>
        <v>357.46274488258319</v>
      </c>
      <c r="U136" s="28">
        <f>P136/N136</f>
        <v>1143.7369793516805</v>
      </c>
    </row>
    <row r="137" spans="1:21" ht="15" customHeight="1" x14ac:dyDescent="0.2">
      <c r="A137" s="99"/>
      <c r="B137" s="91"/>
      <c r="C137" s="15" t="s">
        <v>9</v>
      </c>
      <c r="D137" s="29">
        <v>3734</v>
      </c>
      <c r="E137" s="30">
        <v>4337</v>
      </c>
      <c r="F137" s="31">
        <v>5203816.6673100004</v>
      </c>
      <c r="G137" s="29">
        <v>2174</v>
      </c>
      <c r="H137" s="31">
        <v>3088547.9897099999</v>
      </c>
      <c r="I137" s="29">
        <v>2455</v>
      </c>
      <c r="J137" s="30">
        <v>1445</v>
      </c>
      <c r="K137" s="31">
        <v>781766.38767999993</v>
      </c>
      <c r="L137" s="29">
        <v>1417</v>
      </c>
      <c r="M137" s="31">
        <v>482970.02435000002</v>
      </c>
      <c r="N137" s="29">
        <v>6189</v>
      </c>
      <c r="O137" s="30">
        <v>5782</v>
      </c>
      <c r="P137" s="31">
        <v>5985583.0549900001</v>
      </c>
      <c r="Q137" s="29">
        <v>3591</v>
      </c>
      <c r="R137" s="31">
        <v>3571518.01406</v>
      </c>
      <c r="S137" s="29">
        <f>F137/D137</f>
        <v>1393.6306018505625</v>
      </c>
      <c r="T137" s="30">
        <f>K137/I137</f>
        <v>318.43844712016289</v>
      </c>
      <c r="U137" s="31">
        <f>P137/N137</f>
        <v>967.1325020180966</v>
      </c>
    </row>
  </sheetData>
  <mergeCells count="53">
    <mergeCell ref="A132:A137"/>
    <mergeCell ref="B132:B137"/>
    <mergeCell ref="A108:A113"/>
    <mergeCell ref="B108:B113"/>
    <mergeCell ref="A114:A119"/>
    <mergeCell ref="B114:B119"/>
    <mergeCell ref="A120:A125"/>
    <mergeCell ref="B120:B125"/>
    <mergeCell ref="A96:A101"/>
    <mergeCell ref="B96:B101"/>
    <mergeCell ref="A102:A107"/>
    <mergeCell ref="B102:B107"/>
    <mergeCell ref="A126:A131"/>
    <mergeCell ref="B126:B131"/>
    <mergeCell ref="A78:A83"/>
    <mergeCell ref="B78:B83"/>
    <mergeCell ref="A84:A89"/>
    <mergeCell ref="B84:B89"/>
    <mergeCell ref="A90:A95"/>
    <mergeCell ref="B90:B95"/>
    <mergeCell ref="A60:A65"/>
    <mergeCell ref="B60:B65"/>
    <mergeCell ref="A66:A71"/>
    <mergeCell ref="B66:B71"/>
    <mergeCell ref="A72:A77"/>
    <mergeCell ref="B72:B77"/>
    <mergeCell ref="A42:A47"/>
    <mergeCell ref="B42:B47"/>
    <mergeCell ref="A48:A53"/>
    <mergeCell ref="B48:B53"/>
    <mergeCell ref="A54:A59"/>
    <mergeCell ref="B54:B59"/>
    <mergeCell ref="A24:A29"/>
    <mergeCell ref="B24:B29"/>
    <mergeCell ref="A30:A35"/>
    <mergeCell ref="B30:B35"/>
    <mergeCell ref="A36:A41"/>
    <mergeCell ref="B36:B41"/>
    <mergeCell ref="A12:A17"/>
    <mergeCell ref="B12:B17"/>
    <mergeCell ref="A6:B11"/>
    <mergeCell ref="A18:A23"/>
    <mergeCell ref="B18:B23"/>
    <mergeCell ref="A1:U1"/>
    <mergeCell ref="A4:B5"/>
    <mergeCell ref="C4:C5"/>
    <mergeCell ref="D4:F4"/>
    <mergeCell ref="G4:H4"/>
    <mergeCell ref="I4:K4"/>
    <mergeCell ref="L4:M4"/>
    <mergeCell ref="N4:P4"/>
    <mergeCell ref="Q4:R4"/>
    <mergeCell ref="S4:U4"/>
  </mergeCells>
  <pageMargins left="0.75" right="0.75" top="1" bottom="1" header="0.5" footer="0.5"/>
  <pageSetup paperSize="9" orientation="portrait" horizontalDpi="4294967294" verticalDpi="4294967294" r:id="rId1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31"/>
  <sheetViews>
    <sheetView workbookViewId="0">
      <selection sqref="A1:U1"/>
    </sheetView>
  </sheetViews>
  <sheetFormatPr defaultRowHeight="12.75" x14ac:dyDescent="0.2"/>
  <cols>
    <col min="1" max="1" width="4.7109375" customWidth="1"/>
    <col min="2" max="2" width="21.28515625" customWidth="1"/>
    <col min="3" max="3" width="13.42578125" style="49" customWidth="1"/>
    <col min="4" max="5" width="8.28515625" customWidth="1"/>
    <col min="6" max="6" width="10.7109375" customWidth="1"/>
    <col min="7" max="7" width="7.7109375" customWidth="1"/>
    <col min="8" max="8" width="10.7109375" customWidth="1"/>
    <col min="9" max="10" width="8.28515625" customWidth="1"/>
    <col min="11" max="11" width="10.7109375" customWidth="1"/>
    <col min="12" max="12" width="7.7109375" customWidth="1"/>
    <col min="13" max="13" width="10.7109375" customWidth="1"/>
    <col min="14" max="15" width="8.28515625" customWidth="1"/>
    <col min="16" max="16" width="10.7109375" customWidth="1"/>
    <col min="17" max="17" width="7.7109375" customWidth="1"/>
    <col min="18" max="18" width="10.7109375" customWidth="1"/>
    <col min="19" max="20" width="8.28515625" style="49" customWidth="1"/>
    <col min="21" max="21" width="10.7109375" style="49" customWidth="1"/>
  </cols>
  <sheetData>
    <row r="1" spans="1:21" s="49" customFormat="1" ht="19.899999999999999" customHeight="1" x14ac:dyDescent="0.2">
      <c r="A1" s="101" t="s">
        <v>86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</row>
    <row r="2" spans="1:21" s="49" customFormat="1" ht="11.25" customHeight="1" x14ac:dyDescent="0.2"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U2" s="3" t="s">
        <v>68</v>
      </c>
    </row>
    <row r="3" spans="1:21" s="49" customFormat="1" ht="0.95" customHeight="1" x14ac:dyDescent="0.2">
      <c r="D3" s="4"/>
      <c r="E3" s="4"/>
      <c r="F3" s="4"/>
      <c r="G3" s="4"/>
      <c r="H3" s="4"/>
      <c r="I3" s="4"/>
      <c r="J3" s="4"/>
      <c r="K3" s="4"/>
      <c r="L3" s="4"/>
      <c r="M3" s="50"/>
      <c r="N3" s="4"/>
      <c r="O3" s="4"/>
      <c r="P3" s="4"/>
      <c r="Q3" s="4"/>
      <c r="R3" s="4"/>
      <c r="U3" s="51" t="s">
        <v>68</v>
      </c>
    </row>
    <row r="4" spans="1:21" s="52" customFormat="1" ht="24.95" customHeight="1" x14ac:dyDescent="0.2">
      <c r="A4" s="78" t="s">
        <v>85</v>
      </c>
      <c r="B4" s="102"/>
      <c r="C4" s="105" t="s">
        <v>1</v>
      </c>
      <c r="D4" s="84" t="s">
        <v>2</v>
      </c>
      <c r="E4" s="84"/>
      <c r="F4" s="84"/>
      <c r="G4" s="85" t="s">
        <v>3</v>
      </c>
      <c r="H4" s="86"/>
      <c r="I4" s="84" t="s">
        <v>4</v>
      </c>
      <c r="J4" s="84"/>
      <c r="K4" s="84"/>
      <c r="L4" s="85" t="s">
        <v>5</v>
      </c>
      <c r="M4" s="86"/>
      <c r="N4" s="85" t="s">
        <v>6</v>
      </c>
      <c r="O4" s="85"/>
      <c r="P4" s="85"/>
      <c r="Q4" s="85" t="s">
        <v>69</v>
      </c>
      <c r="R4" s="86"/>
      <c r="S4" s="85" t="s">
        <v>70</v>
      </c>
      <c r="T4" s="85"/>
      <c r="U4" s="85"/>
    </row>
    <row r="5" spans="1:21" s="52" customFormat="1" ht="27" customHeight="1" x14ac:dyDescent="0.2">
      <c r="A5" s="103"/>
      <c r="B5" s="104"/>
      <c r="C5" s="106"/>
      <c r="D5" s="7" t="s">
        <v>7</v>
      </c>
      <c r="E5" s="7" t="s">
        <v>71</v>
      </c>
      <c r="F5" s="7" t="s">
        <v>72</v>
      </c>
      <c r="G5" s="7" t="s">
        <v>73</v>
      </c>
      <c r="H5" s="7" t="s">
        <v>72</v>
      </c>
      <c r="I5" s="7" t="s">
        <v>7</v>
      </c>
      <c r="J5" s="7" t="s">
        <v>71</v>
      </c>
      <c r="K5" s="7" t="s">
        <v>72</v>
      </c>
      <c r="L5" s="7" t="s">
        <v>7</v>
      </c>
      <c r="M5" s="7" t="s">
        <v>72</v>
      </c>
      <c r="N5" s="7" t="s">
        <v>7</v>
      </c>
      <c r="O5" s="7" t="s">
        <v>71</v>
      </c>
      <c r="P5" s="7" t="s">
        <v>72</v>
      </c>
      <c r="Q5" s="7" t="s">
        <v>73</v>
      </c>
      <c r="R5" s="7" t="s">
        <v>72</v>
      </c>
      <c r="S5" s="8" t="s">
        <v>74</v>
      </c>
      <c r="T5" s="8" t="s">
        <v>75</v>
      </c>
      <c r="U5" s="8" t="s">
        <v>76</v>
      </c>
    </row>
    <row r="6" spans="1:21" ht="15" customHeight="1" x14ac:dyDescent="0.2">
      <c r="A6" s="113" t="s">
        <v>87</v>
      </c>
      <c r="B6" s="114" t="s">
        <v>8</v>
      </c>
      <c r="C6" s="53" t="s">
        <v>79</v>
      </c>
      <c r="D6" s="59">
        <v>1005</v>
      </c>
      <c r="E6" s="59">
        <v>2948</v>
      </c>
      <c r="F6" s="59">
        <v>362374.29191999999</v>
      </c>
      <c r="G6" s="59">
        <v>364</v>
      </c>
      <c r="H6" s="59">
        <v>187053.54173</v>
      </c>
      <c r="I6" s="59">
        <v>582</v>
      </c>
      <c r="J6" s="59">
        <v>887</v>
      </c>
      <c r="K6" s="59">
        <v>21523.04783</v>
      </c>
      <c r="L6" s="59">
        <v>170</v>
      </c>
      <c r="M6" s="59">
        <v>3984.8196600000001</v>
      </c>
      <c r="N6" s="61">
        <v>1587</v>
      </c>
      <c r="O6" s="61">
        <v>3835</v>
      </c>
      <c r="P6" s="61">
        <v>383897.33974999998</v>
      </c>
      <c r="Q6" s="61">
        <v>534</v>
      </c>
      <c r="R6" s="61">
        <v>191038.36138999998</v>
      </c>
      <c r="S6" s="59">
        <f>F6/D6</f>
        <v>360.57143474626866</v>
      </c>
      <c r="T6" s="59">
        <f>K6/I6</f>
        <v>36.98118183848797</v>
      </c>
      <c r="U6" s="59">
        <f>P6/N6</f>
        <v>241.90128528670445</v>
      </c>
    </row>
    <row r="7" spans="1:21" ht="15" customHeight="1" x14ac:dyDescent="0.2">
      <c r="A7" s="115" t="s">
        <v>88</v>
      </c>
      <c r="B7" s="114" t="s">
        <v>8</v>
      </c>
      <c r="C7" s="53" t="s">
        <v>80</v>
      </c>
      <c r="D7" s="59">
        <v>601</v>
      </c>
      <c r="E7" s="59">
        <v>1036</v>
      </c>
      <c r="F7" s="59">
        <v>154206.39911000003</v>
      </c>
      <c r="G7" s="59">
        <v>272</v>
      </c>
      <c r="H7" s="59">
        <v>30392.570250000001</v>
      </c>
      <c r="I7" s="59">
        <v>229</v>
      </c>
      <c r="J7" s="59">
        <v>246</v>
      </c>
      <c r="K7" s="59">
        <v>36269.82389</v>
      </c>
      <c r="L7" s="59">
        <v>73</v>
      </c>
      <c r="M7" s="59">
        <v>6386.0636900000009</v>
      </c>
      <c r="N7" s="61">
        <v>830</v>
      </c>
      <c r="O7" s="61">
        <v>1282</v>
      </c>
      <c r="P7" s="61">
        <v>190476.223</v>
      </c>
      <c r="Q7" s="61">
        <v>345</v>
      </c>
      <c r="R7" s="61">
        <v>36778.63394</v>
      </c>
      <c r="S7" s="59">
        <f t="shared" ref="S7:S70" si="0">F7/D7</f>
        <v>256.58302680532449</v>
      </c>
      <c r="T7" s="59">
        <f t="shared" ref="T7:T70" si="1">K7/I7</f>
        <v>158.38351043668123</v>
      </c>
      <c r="U7" s="59">
        <f t="shared" ref="U7:U70" si="2">P7/N7</f>
        <v>229.48942530120482</v>
      </c>
    </row>
    <row r="8" spans="1:21" ht="15" customHeight="1" x14ac:dyDescent="0.2">
      <c r="A8" s="115" t="s">
        <v>88</v>
      </c>
      <c r="B8" s="114" t="s">
        <v>8</v>
      </c>
      <c r="C8" s="53" t="s">
        <v>81</v>
      </c>
      <c r="D8" s="59">
        <v>1989</v>
      </c>
      <c r="E8" s="59">
        <v>2392</v>
      </c>
      <c r="F8" s="59">
        <v>684000.39208000002</v>
      </c>
      <c r="G8" s="59">
        <v>1199</v>
      </c>
      <c r="H8" s="59">
        <v>244300.49059</v>
      </c>
      <c r="I8" s="59">
        <v>678</v>
      </c>
      <c r="J8" s="59">
        <v>602</v>
      </c>
      <c r="K8" s="59">
        <v>39718.385670000003</v>
      </c>
      <c r="L8" s="59">
        <v>262</v>
      </c>
      <c r="M8" s="59">
        <v>10869.094230000001</v>
      </c>
      <c r="N8" s="61">
        <v>2667</v>
      </c>
      <c r="O8" s="61">
        <v>2994</v>
      </c>
      <c r="P8" s="61">
        <v>723718.77775000001</v>
      </c>
      <c r="Q8" s="61">
        <v>1461</v>
      </c>
      <c r="R8" s="61">
        <v>255169.58481999999</v>
      </c>
      <c r="S8" s="59">
        <f t="shared" si="0"/>
        <v>343.89159983911514</v>
      </c>
      <c r="T8" s="59">
        <f t="shared" si="1"/>
        <v>58.581689778761067</v>
      </c>
      <c r="U8" s="59">
        <f t="shared" si="2"/>
        <v>271.3606215785527</v>
      </c>
    </row>
    <row r="9" spans="1:21" ht="15" customHeight="1" x14ac:dyDescent="0.2">
      <c r="A9" s="115" t="s">
        <v>88</v>
      </c>
      <c r="B9" s="114" t="s">
        <v>8</v>
      </c>
      <c r="C9" s="53" t="s">
        <v>82</v>
      </c>
      <c r="D9" s="59">
        <v>2122</v>
      </c>
      <c r="E9" s="59">
        <v>2460</v>
      </c>
      <c r="F9" s="59">
        <v>1664904.54452</v>
      </c>
      <c r="G9" s="59">
        <v>1304</v>
      </c>
      <c r="H9" s="59">
        <v>1037070.31032</v>
      </c>
      <c r="I9" s="59">
        <v>1023</v>
      </c>
      <c r="J9" s="59">
        <v>855</v>
      </c>
      <c r="K9" s="59">
        <v>82592.840120000008</v>
      </c>
      <c r="L9" s="59">
        <v>466</v>
      </c>
      <c r="M9" s="59">
        <v>27275.013649999997</v>
      </c>
      <c r="N9" s="61">
        <v>3145</v>
      </c>
      <c r="O9" s="61">
        <v>3315</v>
      </c>
      <c r="P9" s="61">
        <v>1747497.3846400001</v>
      </c>
      <c r="Q9" s="61">
        <v>1770</v>
      </c>
      <c r="R9" s="61">
        <v>1064345.32397</v>
      </c>
      <c r="S9" s="59">
        <f t="shared" si="0"/>
        <v>784.59215104618283</v>
      </c>
      <c r="T9" s="59">
        <f t="shared" si="1"/>
        <v>80.735914095796687</v>
      </c>
      <c r="U9" s="59">
        <f t="shared" si="2"/>
        <v>555.64304758028618</v>
      </c>
    </row>
    <row r="10" spans="1:21" ht="15" customHeight="1" x14ac:dyDescent="0.2">
      <c r="A10" s="115" t="s">
        <v>88</v>
      </c>
      <c r="B10" s="114" t="s">
        <v>8</v>
      </c>
      <c r="C10" s="53" t="s">
        <v>83</v>
      </c>
      <c r="D10" s="59">
        <v>4087</v>
      </c>
      <c r="E10" s="59">
        <v>2617</v>
      </c>
      <c r="F10" s="59">
        <v>6392686.6329199998</v>
      </c>
      <c r="G10" s="59">
        <v>2630</v>
      </c>
      <c r="H10" s="59">
        <v>4136203.19411</v>
      </c>
      <c r="I10" s="59">
        <v>13855</v>
      </c>
      <c r="J10" s="59">
        <v>5636</v>
      </c>
      <c r="K10" s="59">
        <v>5614726.1267900001</v>
      </c>
      <c r="L10" s="59">
        <v>9645</v>
      </c>
      <c r="M10" s="59">
        <v>3796442.8779099998</v>
      </c>
      <c r="N10" s="61">
        <v>17942</v>
      </c>
      <c r="O10" s="61">
        <v>8253</v>
      </c>
      <c r="P10" s="61">
        <v>12007412.759709999</v>
      </c>
      <c r="Q10" s="61">
        <v>12275</v>
      </c>
      <c r="R10" s="61">
        <v>7932646.0720200008</v>
      </c>
      <c r="S10" s="59">
        <f t="shared" si="0"/>
        <v>1564.1513660190849</v>
      </c>
      <c r="T10" s="59">
        <f t="shared" si="1"/>
        <v>405.2490889058102</v>
      </c>
      <c r="U10" s="59">
        <f t="shared" si="2"/>
        <v>669.23491025025078</v>
      </c>
    </row>
    <row r="11" spans="1:21" ht="15" customHeight="1" x14ac:dyDescent="0.2">
      <c r="A11" s="116" t="s">
        <v>88</v>
      </c>
      <c r="B11" s="117" t="s">
        <v>8</v>
      </c>
      <c r="C11" s="54" t="s">
        <v>9</v>
      </c>
      <c r="D11" s="60">
        <v>9804</v>
      </c>
      <c r="E11" s="60">
        <v>11453</v>
      </c>
      <c r="F11" s="60">
        <v>9258172.2605499998</v>
      </c>
      <c r="G11" s="60">
        <v>5769</v>
      </c>
      <c r="H11" s="60">
        <v>5635020.1069999998</v>
      </c>
      <c r="I11" s="60">
        <v>16367</v>
      </c>
      <c r="J11" s="60">
        <v>8226</v>
      </c>
      <c r="K11" s="60">
        <v>5794830.2242999999</v>
      </c>
      <c r="L11" s="60">
        <v>10616</v>
      </c>
      <c r="M11" s="60">
        <v>3844957.8691400001</v>
      </c>
      <c r="N11" s="60">
        <v>26171</v>
      </c>
      <c r="O11" s="60">
        <v>19679</v>
      </c>
      <c r="P11" s="60">
        <v>15053002.484850001</v>
      </c>
      <c r="Q11" s="60">
        <v>16385</v>
      </c>
      <c r="R11" s="60">
        <v>9479977.9761399999</v>
      </c>
      <c r="S11" s="60">
        <f t="shared" si="0"/>
        <v>944.32601596797224</v>
      </c>
      <c r="T11" s="60">
        <f t="shared" si="1"/>
        <v>354.05573558379666</v>
      </c>
      <c r="U11" s="60">
        <f t="shared" si="2"/>
        <v>575.1787277845707</v>
      </c>
    </row>
    <row r="12" spans="1:21" ht="15" customHeight="1" x14ac:dyDescent="0.2">
      <c r="A12" s="107"/>
      <c r="B12" s="110" t="s">
        <v>89</v>
      </c>
      <c r="C12" s="55" t="s">
        <v>79</v>
      </c>
      <c r="D12" s="23">
        <v>0</v>
      </c>
      <c r="E12" s="24">
        <v>0</v>
      </c>
      <c r="F12" s="25">
        <v>0</v>
      </c>
      <c r="G12" s="23">
        <v>0</v>
      </c>
      <c r="H12" s="25">
        <v>0</v>
      </c>
      <c r="I12" s="23">
        <v>1</v>
      </c>
      <c r="J12" s="24">
        <v>1</v>
      </c>
      <c r="K12" s="25">
        <v>2.56175</v>
      </c>
      <c r="L12" s="23">
        <v>0</v>
      </c>
      <c r="M12" s="25">
        <v>0</v>
      </c>
      <c r="N12" s="23">
        <v>1</v>
      </c>
      <c r="O12" s="24">
        <v>1</v>
      </c>
      <c r="P12" s="25">
        <v>2.56175</v>
      </c>
      <c r="Q12" s="23">
        <v>0</v>
      </c>
      <c r="R12" s="25">
        <v>0</v>
      </c>
      <c r="S12" s="20"/>
      <c r="T12" s="21">
        <f t="shared" si="1"/>
        <v>2.56175</v>
      </c>
      <c r="U12" s="22">
        <f t="shared" si="2"/>
        <v>2.56175</v>
      </c>
    </row>
    <row r="13" spans="1:21" ht="15" customHeight="1" x14ac:dyDescent="0.2">
      <c r="A13" s="108"/>
      <c r="B13" s="111"/>
      <c r="C13" s="56" t="s">
        <v>80</v>
      </c>
      <c r="D13" s="23">
        <v>0</v>
      </c>
      <c r="E13" s="24">
        <v>0</v>
      </c>
      <c r="F13" s="25">
        <v>0</v>
      </c>
      <c r="G13" s="23">
        <v>0</v>
      </c>
      <c r="H13" s="25">
        <v>0</v>
      </c>
      <c r="I13" s="23">
        <v>1</v>
      </c>
      <c r="J13" s="24">
        <v>1</v>
      </c>
      <c r="K13" s="25">
        <v>15.96935</v>
      </c>
      <c r="L13" s="23">
        <v>0</v>
      </c>
      <c r="M13" s="25">
        <v>0</v>
      </c>
      <c r="N13" s="23">
        <v>1</v>
      </c>
      <c r="O13" s="24">
        <v>1</v>
      </c>
      <c r="P13" s="25">
        <v>15.96935</v>
      </c>
      <c r="Q13" s="23">
        <v>0</v>
      </c>
      <c r="R13" s="25">
        <v>0</v>
      </c>
      <c r="S13" s="23"/>
      <c r="T13" s="24">
        <f t="shared" si="1"/>
        <v>15.96935</v>
      </c>
      <c r="U13" s="25">
        <f t="shared" si="2"/>
        <v>15.96935</v>
      </c>
    </row>
    <row r="14" spans="1:21" ht="15" customHeight="1" x14ac:dyDescent="0.2">
      <c r="A14" s="108"/>
      <c r="B14" s="111"/>
      <c r="C14" s="56" t="s">
        <v>81</v>
      </c>
      <c r="D14" s="23">
        <v>0</v>
      </c>
      <c r="E14" s="24">
        <v>0</v>
      </c>
      <c r="F14" s="25">
        <v>0</v>
      </c>
      <c r="G14" s="23">
        <v>0</v>
      </c>
      <c r="H14" s="25">
        <v>0</v>
      </c>
      <c r="I14" s="23">
        <v>1</v>
      </c>
      <c r="J14" s="24">
        <v>1</v>
      </c>
      <c r="K14" s="25">
        <v>15.11533</v>
      </c>
      <c r="L14" s="23">
        <v>0</v>
      </c>
      <c r="M14" s="25">
        <v>0</v>
      </c>
      <c r="N14" s="40">
        <v>1</v>
      </c>
      <c r="O14" s="41">
        <v>1</v>
      </c>
      <c r="P14" s="42">
        <v>15.11533</v>
      </c>
      <c r="Q14" s="40">
        <v>0</v>
      </c>
      <c r="R14" s="42">
        <v>0</v>
      </c>
      <c r="S14" s="23"/>
      <c r="T14" s="24">
        <f t="shared" si="1"/>
        <v>15.11533</v>
      </c>
      <c r="U14" s="25">
        <f t="shared" si="2"/>
        <v>15.11533</v>
      </c>
    </row>
    <row r="15" spans="1:21" ht="15" customHeight="1" x14ac:dyDescent="0.2">
      <c r="A15" s="108"/>
      <c r="B15" s="111"/>
      <c r="C15" s="56" t="s">
        <v>82</v>
      </c>
      <c r="D15" s="23">
        <v>0</v>
      </c>
      <c r="E15" s="24">
        <v>0</v>
      </c>
      <c r="F15" s="25">
        <v>0</v>
      </c>
      <c r="G15" s="23">
        <v>0</v>
      </c>
      <c r="H15" s="25">
        <v>0</v>
      </c>
      <c r="I15" s="23">
        <v>0</v>
      </c>
      <c r="J15" s="24">
        <v>0</v>
      </c>
      <c r="K15" s="25">
        <v>0</v>
      </c>
      <c r="L15" s="23">
        <v>0</v>
      </c>
      <c r="M15" s="25">
        <v>0</v>
      </c>
      <c r="N15" s="40">
        <v>0</v>
      </c>
      <c r="O15" s="41">
        <v>0</v>
      </c>
      <c r="P15" s="42">
        <v>0</v>
      </c>
      <c r="Q15" s="40">
        <v>0</v>
      </c>
      <c r="R15" s="42">
        <v>0</v>
      </c>
      <c r="S15" s="23"/>
      <c r="T15" s="24"/>
      <c r="U15" s="25"/>
    </row>
    <row r="16" spans="1:21" ht="15" customHeight="1" x14ac:dyDescent="0.2">
      <c r="A16" s="108"/>
      <c r="B16" s="111"/>
      <c r="C16" s="57" t="s">
        <v>83</v>
      </c>
      <c r="D16" s="26">
        <v>0</v>
      </c>
      <c r="E16" s="27">
        <v>0</v>
      </c>
      <c r="F16" s="28">
        <v>0</v>
      </c>
      <c r="G16" s="26">
        <v>0</v>
      </c>
      <c r="H16" s="28">
        <v>0</v>
      </c>
      <c r="I16" s="26">
        <v>26</v>
      </c>
      <c r="J16" s="27">
        <v>6</v>
      </c>
      <c r="K16" s="28">
        <v>10694.956619999999</v>
      </c>
      <c r="L16" s="26">
        <v>20</v>
      </c>
      <c r="M16" s="28">
        <v>7788.5038299999997</v>
      </c>
      <c r="N16" s="43">
        <v>26</v>
      </c>
      <c r="O16" s="44">
        <v>6</v>
      </c>
      <c r="P16" s="45">
        <v>10694.956619999999</v>
      </c>
      <c r="Q16" s="43">
        <v>20</v>
      </c>
      <c r="R16" s="45">
        <v>7788.5038299999997</v>
      </c>
      <c r="S16" s="26"/>
      <c r="T16" s="27">
        <f t="shared" si="1"/>
        <v>411.34448538461533</v>
      </c>
      <c r="U16" s="28">
        <f t="shared" si="2"/>
        <v>411.34448538461533</v>
      </c>
    </row>
    <row r="17" spans="1:21" ht="15" customHeight="1" x14ac:dyDescent="0.2">
      <c r="A17" s="109"/>
      <c r="B17" s="112"/>
      <c r="C17" s="58" t="s">
        <v>9</v>
      </c>
      <c r="D17" s="29">
        <v>0</v>
      </c>
      <c r="E17" s="30">
        <v>0</v>
      </c>
      <c r="F17" s="31">
        <v>0</v>
      </c>
      <c r="G17" s="29">
        <v>0</v>
      </c>
      <c r="H17" s="31">
        <v>0</v>
      </c>
      <c r="I17" s="29">
        <v>29</v>
      </c>
      <c r="J17" s="30">
        <v>9</v>
      </c>
      <c r="K17" s="31">
        <v>10728.603050000002</v>
      </c>
      <c r="L17" s="29">
        <v>20</v>
      </c>
      <c r="M17" s="31">
        <v>7788.5038299999997</v>
      </c>
      <c r="N17" s="29">
        <v>29</v>
      </c>
      <c r="O17" s="30">
        <v>9</v>
      </c>
      <c r="P17" s="31">
        <v>10728.603050000002</v>
      </c>
      <c r="Q17" s="29">
        <v>20</v>
      </c>
      <c r="R17" s="31">
        <v>7788.5038299999997</v>
      </c>
      <c r="S17" s="29"/>
      <c r="T17" s="30">
        <f t="shared" si="1"/>
        <v>369.95182931034486</v>
      </c>
      <c r="U17" s="31">
        <f t="shared" si="2"/>
        <v>369.95182931034486</v>
      </c>
    </row>
    <row r="18" spans="1:21" ht="15" customHeight="1" x14ac:dyDescent="0.2">
      <c r="A18" s="97" t="s">
        <v>30</v>
      </c>
      <c r="B18" s="100" t="s">
        <v>31</v>
      </c>
      <c r="C18" s="16" t="s">
        <v>79</v>
      </c>
      <c r="D18" s="32">
        <v>20</v>
      </c>
      <c r="E18" s="33">
        <v>66</v>
      </c>
      <c r="F18" s="34">
        <v>12175.702640000001</v>
      </c>
      <c r="G18" s="32">
        <v>5</v>
      </c>
      <c r="H18" s="34">
        <v>89.121690000000001</v>
      </c>
      <c r="I18" s="32">
        <v>80</v>
      </c>
      <c r="J18" s="33">
        <v>76</v>
      </c>
      <c r="K18" s="34">
        <v>2132.2756800000002</v>
      </c>
      <c r="L18" s="32">
        <v>27</v>
      </c>
      <c r="M18" s="34">
        <v>193.20726000000002</v>
      </c>
      <c r="N18" s="46">
        <v>100</v>
      </c>
      <c r="O18" s="47">
        <v>142</v>
      </c>
      <c r="P18" s="48">
        <v>14307.97832</v>
      </c>
      <c r="Q18" s="46">
        <v>32</v>
      </c>
      <c r="R18" s="48">
        <v>282.32895000000002</v>
      </c>
      <c r="S18" s="32">
        <f t="shared" si="0"/>
        <v>608.78513200000009</v>
      </c>
      <c r="T18" s="33">
        <f t="shared" si="1"/>
        <v>26.653446000000002</v>
      </c>
      <c r="U18" s="34">
        <f t="shared" si="2"/>
        <v>143.07978320000001</v>
      </c>
    </row>
    <row r="19" spans="1:21" ht="15" customHeight="1" x14ac:dyDescent="0.2">
      <c r="A19" s="98"/>
      <c r="B19" s="90"/>
      <c r="C19" s="13" t="s">
        <v>80</v>
      </c>
      <c r="D19" s="23">
        <v>8</v>
      </c>
      <c r="E19" s="24">
        <v>26</v>
      </c>
      <c r="F19" s="25">
        <v>13272.23337</v>
      </c>
      <c r="G19" s="23">
        <v>3</v>
      </c>
      <c r="H19" s="25">
        <v>83.222009999999997</v>
      </c>
      <c r="I19" s="23">
        <v>21</v>
      </c>
      <c r="J19" s="24">
        <v>14</v>
      </c>
      <c r="K19" s="25">
        <v>5272.4944599999999</v>
      </c>
      <c r="L19" s="23">
        <v>9</v>
      </c>
      <c r="M19" s="25">
        <v>4726.6882900000001</v>
      </c>
      <c r="N19" s="40">
        <v>29</v>
      </c>
      <c r="O19" s="41">
        <v>40</v>
      </c>
      <c r="P19" s="42">
        <v>18544.72783</v>
      </c>
      <c r="Q19" s="40">
        <v>12</v>
      </c>
      <c r="R19" s="42">
        <v>4809.9102999999996</v>
      </c>
      <c r="S19" s="23">
        <f t="shared" si="0"/>
        <v>1659.02917125</v>
      </c>
      <c r="T19" s="24">
        <f t="shared" si="1"/>
        <v>251.07116476190475</v>
      </c>
      <c r="U19" s="25">
        <f t="shared" si="2"/>
        <v>639.47337344827588</v>
      </c>
    </row>
    <row r="20" spans="1:21" ht="15" customHeight="1" x14ac:dyDescent="0.2">
      <c r="A20" s="98"/>
      <c r="B20" s="90"/>
      <c r="C20" s="13" t="s">
        <v>81</v>
      </c>
      <c r="D20" s="23">
        <v>55</v>
      </c>
      <c r="E20" s="24">
        <v>60</v>
      </c>
      <c r="F20" s="25">
        <v>42499.036639999998</v>
      </c>
      <c r="G20" s="23">
        <v>31</v>
      </c>
      <c r="H20" s="25">
        <v>40548.293109999999</v>
      </c>
      <c r="I20" s="23">
        <v>87</v>
      </c>
      <c r="J20" s="24">
        <v>63</v>
      </c>
      <c r="K20" s="25">
        <v>9077.2749700000004</v>
      </c>
      <c r="L20" s="23">
        <v>31</v>
      </c>
      <c r="M20" s="25">
        <v>1465.22884</v>
      </c>
      <c r="N20" s="40">
        <v>142</v>
      </c>
      <c r="O20" s="41">
        <v>123</v>
      </c>
      <c r="P20" s="42">
        <v>51576.311609999997</v>
      </c>
      <c r="Q20" s="40">
        <v>62</v>
      </c>
      <c r="R20" s="42">
        <v>42013.521950000002</v>
      </c>
      <c r="S20" s="23">
        <f t="shared" si="0"/>
        <v>772.70975709090908</v>
      </c>
      <c r="T20" s="24">
        <f t="shared" si="1"/>
        <v>104.33649390804598</v>
      </c>
      <c r="U20" s="25">
        <f t="shared" si="2"/>
        <v>363.21346204225352</v>
      </c>
    </row>
    <row r="21" spans="1:21" ht="15" customHeight="1" x14ac:dyDescent="0.2">
      <c r="A21" s="98"/>
      <c r="B21" s="90"/>
      <c r="C21" s="13" t="s">
        <v>82</v>
      </c>
      <c r="D21" s="23">
        <v>50</v>
      </c>
      <c r="E21" s="24">
        <v>33</v>
      </c>
      <c r="F21" s="25">
        <v>14167.08416</v>
      </c>
      <c r="G21" s="23">
        <v>36</v>
      </c>
      <c r="H21" s="25">
        <v>4973.7841799999997</v>
      </c>
      <c r="I21" s="23">
        <v>110</v>
      </c>
      <c r="J21" s="24">
        <v>73</v>
      </c>
      <c r="K21" s="25">
        <v>16948.87674</v>
      </c>
      <c r="L21" s="23">
        <v>44</v>
      </c>
      <c r="M21" s="25">
        <v>5486.0079400000004</v>
      </c>
      <c r="N21" s="40">
        <v>160</v>
      </c>
      <c r="O21" s="41">
        <v>106</v>
      </c>
      <c r="P21" s="42">
        <v>31115.960899999998</v>
      </c>
      <c r="Q21" s="40">
        <v>80</v>
      </c>
      <c r="R21" s="42">
        <v>10459.79212</v>
      </c>
      <c r="S21" s="23">
        <f t="shared" si="0"/>
        <v>283.34168320000003</v>
      </c>
      <c r="T21" s="24">
        <f t="shared" si="1"/>
        <v>154.08069763636362</v>
      </c>
      <c r="U21" s="25">
        <f t="shared" si="2"/>
        <v>194.474755625</v>
      </c>
    </row>
    <row r="22" spans="1:21" ht="15" customHeight="1" x14ac:dyDescent="0.2">
      <c r="A22" s="98"/>
      <c r="B22" s="90"/>
      <c r="C22" s="14" t="s">
        <v>83</v>
      </c>
      <c r="D22" s="26">
        <v>79</v>
      </c>
      <c r="E22" s="27">
        <v>42</v>
      </c>
      <c r="F22" s="28">
        <v>153817.89512</v>
      </c>
      <c r="G22" s="26">
        <v>56</v>
      </c>
      <c r="H22" s="28">
        <v>89896.882580000005</v>
      </c>
      <c r="I22" s="26">
        <v>1406</v>
      </c>
      <c r="J22" s="27">
        <v>642</v>
      </c>
      <c r="K22" s="28">
        <v>875656.95764000004</v>
      </c>
      <c r="L22" s="26">
        <v>838</v>
      </c>
      <c r="M22" s="28">
        <v>431615.11642000003</v>
      </c>
      <c r="N22" s="43">
        <v>1485</v>
      </c>
      <c r="O22" s="44">
        <v>684</v>
      </c>
      <c r="P22" s="45">
        <v>1029474.85276</v>
      </c>
      <c r="Q22" s="43">
        <v>894</v>
      </c>
      <c r="R22" s="45">
        <v>521511.99900000001</v>
      </c>
      <c r="S22" s="26">
        <f t="shared" si="0"/>
        <v>1947.0619635443038</v>
      </c>
      <c r="T22" s="27">
        <f t="shared" si="1"/>
        <v>622.80011211948795</v>
      </c>
      <c r="U22" s="28">
        <f t="shared" si="2"/>
        <v>693.24905909764311</v>
      </c>
    </row>
    <row r="23" spans="1:21" ht="15" customHeight="1" x14ac:dyDescent="0.2">
      <c r="A23" s="99"/>
      <c r="B23" s="91"/>
      <c r="C23" s="15" t="s">
        <v>9</v>
      </c>
      <c r="D23" s="29">
        <v>212</v>
      </c>
      <c r="E23" s="30">
        <v>227</v>
      </c>
      <c r="F23" s="31">
        <v>235931.95193000001</v>
      </c>
      <c r="G23" s="29">
        <v>131</v>
      </c>
      <c r="H23" s="31">
        <v>135591.30356999999</v>
      </c>
      <c r="I23" s="29">
        <v>1704</v>
      </c>
      <c r="J23" s="30">
        <v>868</v>
      </c>
      <c r="K23" s="31">
        <v>909087.87948999996</v>
      </c>
      <c r="L23" s="29">
        <v>949</v>
      </c>
      <c r="M23" s="31">
        <v>443486.24875000003</v>
      </c>
      <c r="N23" s="29">
        <v>1916</v>
      </c>
      <c r="O23" s="30">
        <v>1095</v>
      </c>
      <c r="P23" s="31">
        <v>1145019.8314200002</v>
      </c>
      <c r="Q23" s="29">
        <v>1080</v>
      </c>
      <c r="R23" s="31">
        <v>579077.55232000002</v>
      </c>
      <c r="S23" s="29">
        <f t="shared" si="0"/>
        <v>1112.8865657075471</v>
      </c>
      <c r="T23" s="30">
        <f t="shared" si="1"/>
        <v>533.5022766960094</v>
      </c>
      <c r="U23" s="31">
        <f t="shared" si="2"/>
        <v>597.60951535490619</v>
      </c>
    </row>
    <row r="24" spans="1:21" ht="15" customHeight="1" x14ac:dyDescent="0.2">
      <c r="A24" s="97" t="s">
        <v>32</v>
      </c>
      <c r="B24" s="100" t="s">
        <v>33</v>
      </c>
      <c r="C24" s="16" t="s">
        <v>79</v>
      </c>
      <c r="D24" s="32">
        <v>2</v>
      </c>
      <c r="E24" s="33">
        <v>8</v>
      </c>
      <c r="F24" s="34">
        <v>77.50475999999999</v>
      </c>
      <c r="G24" s="32">
        <v>0</v>
      </c>
      <c r="H24" s="34">
        <v>0</v>
      </c>
      <c r="I24" s="32">
        <v>0</v>
      </c>
      <c r="J24" s="33">
        <v>0</v>
      </c>
      <c r="K24" s="34">
        <v>0</v>
      </c>
      <c r="L24" s="32">
        <v>0</v>
      </c>
      <c r="M24" s="34">
        <v>0</v>
      </c>
      <c r="N24" s="46">
        <v>2</v>
      </c>
      <c r="O24" s="47">
        <v>8</v>
      </c>
      <c r="P24" s="48">
        <v>77.50475999999999</v>
      </c>
      <c r="Q24" s="46">
        <v>0</v>
      </c>
      <c r="R24" s="48">
        <v>0</v>
      </c>
      <c r="S24" s="32">
        <f t="shared" si="0"/>
        <v>38.752379999999995</v>
      </c>
      <c r="T24" s="33"/>
      <c r="U24" s="34">
        <f t="shared" si="2"/>
        <v>38.752379999999995</v>
      </c>
    </row>
    <row r="25" spans="1:21" ht="15" customHeight="1" x14ac:dyDescent="0.2">
      <c r="A25" s="98"/>
      <c r="B25" s="90"/>
      <c r="C25" s="13" t="s">
        <v>80</v>
      </c>
      <c r="D25" s="23">
        <v>0</v>
      </c>
      <c r="E25" s="24">
        <v>0</v>
      </c>
      <c r="F25" s="25">
        <v>0</v>
      </c>
      <c r="G25" s="23">
        <v>0</v>
      </c>
      <c r="H25" s="25">
        <v>0</v>
      </c>
      <c r="I25" s="23">
        <v>0</v>
      </c>
      <c r="J25" s="24">
        <v>0</v>
      </c>
      <c r="K25" s="25">
        <v>0</v>
      </c>
      <c r="L25" s="23">
        <v>0</v>
      </c>
      <c r="M25" s="25">
        <v>0</v>
      </c>
      <c r="N25" s="40">
        <v>0</v>
      </c>
      <c r="O25" s="41">
        <v>0</v>
      </c>
      <c r="P25" s="42">
        <v>0</v>
      </c>
      <c r="Q25" s="40">
        <v>0</v>
      </c>
      <c r="R25" s="42">
        <v>0</v>
      </c>
      <c r="S25" s="23"/>
      <c r="T25" s="24"/>
      <c r="U25" s="25"/>
    </row>
    <row r="26" spans="1:21" ht="15" customHeight="1" x14ac:dyDescent="0.2">
      <c r="A26" s="98"/>
      <c r="B26" s="90"/>
      <c r="C26" s="13" t="s">
        <v>81</v>
      </c>
      <c r="D26" s="23">
        <v>0</v>
      </c>
      <c r="E26" s="24">
        <v>0</v>
      </c>
      <c r="F26" s="25">
        <v>0</v>
      </c>
      <c r="G26" s="23">
        <v>0</v>
      </c>
      <c r="H26" s="25">
        <v>0</v>
      </c>
      <c r="I26" s="23">
        <v>1</v>
      </c>
      <c r="J26" s="24">
        <v>1</v>
      </c>
      <c r="K26" s="25">
        <v>57.807259999999999</v>
      </c>
      <c r="L26" s="23">
        <v>0</v>
      </c>
      <c r="M26" s="25">
        <v>0</v>
      </c>
      <c r="N26" s="40">
        <v>1</v>
      </c>
      <c r="O26" s="41">
        <v>1</v>
      </c>
      <c r="P26" s="42">
        <v>57.807259999999999</v>
      </c>
      <c r="Q26" s="40">
        <v>0</v>
      </c>
      <c r="R26" s="42">
        <v>0</v>
      </c>
      <c r="S26" s="23"/>
      <c r="T26" s="24">
        <f t="shared" si="1"/>
        <v>57.807259999999999</v>
      </c>
      <c r="U26" s="25">
        <f t="shared" si="2"/>
        <v>57.807259999999999</v>
      </c>
    </row>
    <row r="27" spans="1:21" ht="15" customHeight="1" x14ac:dyDescent="0.2">
      <c r="A27" s="98"/>
      <c r="B27" s="90"/>
      <c r="C27" s="13" t="s">
        <v>82</v>
      </c>
      <c r="D27" s="23">
        <v>1</v>
      </c>
      <c r="E27" s="24">
        <v>0</v>
      </c>
      <c r="F27" s="25">
        <v>8.1020699999999994</v>
      </c>
      <c r="G27" s="23">
        <v>1</v>
      </c>
      <c r="H27" s="25">
        <v>8.1020699999999994</v>
      </c>
      <c r="I27" s="23">
        <v>0</v>
      </c>
      <c r="J27" s="24">
        <v>0</v>
      </c>
      <c r="K27" s="25">
        <v>0</v>
      </c>
      <c r="L27" s="23">
        <v>0</v>
      </c>
      <c r="M27" s="25">
        <v>0</v>
      </c>
      <c r="N27" s="40">
        <v>1</v>
      </c>
      <c r="O27" s="41">
        <v>0</v>
      </c>
      <c r="P27" s="42">
        <v>8.1020699999999994</v>
      </c>
      <c r="Q27" s="40">
        <v>1</v>
      </c>
      <c r="R27" s="42">
        <v>8.1020699999999994</v>
      </c>
      <c r="S27" s="23">
        <f t="shared" si="0"/>
        <v>8.1020699999999994</v>
      </c>
      <c r="T27" s="24"/>
      <c r="U27" s="25">
        <f t="shared" si="2"/>
        <v>8.1020699999999994</v>
      </c>
    </row>
    <row r="28" spans="1:21" ht="15" customHeight="1" x14ac:dyDescent="0.2">
      <c r="A28" s="98"/>
      <c r="B28" s="90"/>
      <c r="C28" s="14" t="s">
        <v>83</v>
      </c>
      <c r="D28" s="26">
        <v>14</v>
      </c>
      <c r="E28" s="27">
        <v>10</v>
      </c>
      <c r="F28" s="28">
        <v>12339.40885</v>
      </c>
      <c r="G28" s="26">
        <v>7</v>
      </c>
      <c r="H28" s="28">
        <v>2163.8807299999999</v>
      </c>
      <c r="I28" s="26">
        <v>15</v>
      </c>
      <c r="J28" s="27">
        <v>6</v>
      </c>
      <c r="K28" s="28">
        <v>20270.099569999998</v>
      </c>
      <c r="L28" s="26">
        <v>10</v>
      </c>
      <c r="M28" s="28">
        <v>12801.445800000001</v>
      </c>
      <c r="N28" s="43">
        <v>29</v>
      </c>
      <c r="O28" s="44">
        <v>16</v>
      </c>
      <c r="P28" s="45">
        <v>32609.508420000002</v>
      </c>
      <c r="Q28" s="43">
        <v>17</v>
      </c>
      <c r="R28" s="45">
        <v>14965.326529999998</v>
      </c>
      <c r="S28" s="26">
        <f t="shared" si="0"/>
        <v>881.38634642857141</v>
      </c>
      <c r="T28" s="27">
        <f t="shared" si="1"/>
        <v>1351.3399713333333</v>
      </c>
      <c r="U28" s="28">
        <f t="shared" si="2"/>
        <v>1124.4658075862069</v>
      </c>
    </row>
    <row r="29" spans="1:21" ht="15" customHeight="1" x14ac:dyDescent="0.2">
      <c r="A29" s="99"/>
      <c r="B29" s="91"/>
      <c r="C29" s="15" t="s">
        <v>9</v>
      </c>
      <c r="D29" s="29">
        <v>17</v>
      </c>
      <c r="E29" s="30">
        <v>18</v>
      </c>
      <c r="F29" s="31">
        <v>12425.01568</v>
      </c>
      <c r="G29" s="29">
        <v>8</v>
      </c>
      <c r="H29" s="31">
        <v>2171.9827999999998</v>
      </c>
      <c r="I29" s="29">
        <v>16</v>
      </c>
      <c r="J29" s="30">
        <v>7</v>
      </c>
      <c r="K29" s="31">
        <v>20327.90683</v>
      </c>
      <c r="L29" s="29">
        <v>10</v>
      </c>
      <c r="M29" s="31">
        <v>12801.445800000001</v>
      </c>
      <c r="N29" s="29">
        <v>33</v>
      </c>
      <c r="O29" s="30">
        <v>25</v>
      </c>
      <c r="P29" s="31">
        <v>32752.92251</v>
      </c>
      <c r="Q29" s="29">
        <v>18</v>
      </c>
      <c r="R29" s="31">
        <v>14973.428599999999</v>
      </c>
      <c r="S29" s="29">
        <f t="shared" si="0"/>
        <v>730.88327529411765</v>
      </c>
      <c r="T29" s="30">
        <f t="shared" si="1"/>
        <v>1270.494176875</v>
      </c>
      <c r="U29" s="31">
        <f t="shared" si="2"/>
        <v>992.5128033333333</v>
      </c>
    </row>
    <row r="30" spans="1:21" ht="15" customHeight="1" x14ac:dyDescent="0.2">
      <c r="A30" s="97" t="s">
        <v>34</v>
      </c>
      <c r="B30" s="100" t="s">
        <v>35</v>
      </c>
      <c r="C30" s="16" t="s">
        <v>79</v>
      </c>
      <c r="D30" s="32">
        <v>125</v>
      </c>
      <c r="E30" s="33">
        <v>744</v>
      </c>
      <c r="F30" s="34">
        <v>29122.828969999999</v>
      </c>
      <c r="G30" s="32">
        <v>29</v>
      </c>
      <c r="H30" s="34">
        <v>1989.2003400000001</v>
      </c>
      <c r="I30" s="32">
        <v>63</v>
      </c>
      <c r="J30" s="33">
        <v>145</v>
      </c>
      <c r="K30" s="34">
        <v>1125.5953300000001</v>
      </c>
      <c r="L30" s="32">
        <v>15</v>
      </c>
      <c r="M30" s="34">
        <v>60.855779999999996</v>
      </c>
      <c r="N30" s="46">
        <v>188</v>
      </c>
      <c r="O30" s="47">
        <v>889</v>
      </c>
      <c r="P30" s="48">
        <v>30248.424300000002</v>
      </c>
      <c r="Q30" s="46">
        <v>44</v>
      </c>
      <c r="R30" s="48">
        <v>2050.0561200000002</v>
      </c>
      <c r="S30" s="32">
        <f t="shared" si="0"/>
        <v>232.98263175999998</v>
      </c>
      <c r="T30" s="33">
        <f t="shared" si="1"/>
        <v>17.866592539682543</v>
      </c>
      <c r="U30" s="34">
        <f t="shared" si="2"/>
        <v>160.89587393617023</v>
      </c>
    </row>
    <row r="31" spans="1:21" ht="15" customHeight="1" x14ac:dyDescent="0.2">
      <c r="A31" s="98"/>
      <c r="B31" s="90"/>
      <c r="C31" s="13" t="s">
        <v>80</v>
      </c>
      <c r="D31" s="23">
        <v>57</v>
      </c>
      <c r="E31" s="24">
        <v>279</v>
      </c>
      <c r="F31" s="25">
        <v>13548.34319</v>
      </c>
      <c r="G31" s="23">
        <v>18</v>
      </c>
      <c r="H31" s="25">
        <v>4344.9373299999997</v>
      </c>
      <c r="I31" s="23">
        <v>27</v>
      </c>
      <c r="J31" s="24">
        <v>49</v>
      </c>
      <c r="K31" s="25">
        <v>1209.4702500000001</v>
      </c>
      <c r="L31" s="23">
        <v>10</v>
      </c>
      <c r="M31" s="25">
        <v>468.66646000000003</v>
      </c>
      <c r="N31" s="40">
        <v>84</v>
      </c>
      <c r="O31" s="41">
        <v>328</v>
      </c>
      <c r="P31" s="42">
        <v>14757.81344</v>
      </c>
      <c r="Q31" s="40">
        <v>28</v>
      </c>
      <c r="R31" s="42">
        <v>4813.6037900000001</v>
      </c>
      <c r="S31" s="23">
        <f t="shared" si="0"/>
        <v>237.69023140350876</v>
      </c>
      <c r="T31" s="24">
        <f t="shared" si="1"/>
        <v>44.795194444444448</v>
      </c>
      <c r="U31" s="25">
        <f t="shared" si="2"/>
        <v>175.68825523809522</v>
      </c>
    </row>
    <row r="32" spans="1:21" ht="15" customHeight="1" x14ac:dyDescent="0.2">
      <c r="A32" s="98"/>
      <c r="B32" s="90"/>
      <c r="C32" s="13" t="s">
        <v>81</v>
      </c>
      <c r="D32" s="23">
        <v>192</v>
      </c>
      <c r="E32" s="24">
        <v>578</v>
      </c>
      <c r="F32" s="25">
        <v>73131.371480000002</v>
      </c>
      <c r="G32" s="23">
        <v>105</v>
      </c>
      <c r="H32" s="25">
        <v>16914.964339999999</v>
      </c>
      <c r="I32" s="23">
        <v>61</v>
      </c>
      <c r="J32" s="24">
        <v>80</v>
      </c>
      <c r="K32" s="25">
        <v>4547.0489699999998</v>
      </c>
      <c r="L32" s="23">
        <v>24</v>
      </c>
      <c r="M32" s="25">
        <v>3266.11049</v>
      </c>
      <c r="N32" s="40">
        <v>253</v>
      </c>
      <c r="O32" s="41">
        <v>658</v>
      </c>
      <c r="P32" s="42">
        <v>77678.420450000005</v>
      </c>
      <c r="Q32" s="40">
        <v>129</v>
      </c>
      <c r="R32" s="42">
        <v>20181.074829999998</v>
      </c>
      <c r="S32" s="23">
        <f t="shared" si="0"/>
        <v>380.89255979166666</v>
      </c>
      <c r="T32" s="24">
        <f t="shared" si="1"/>
        <v>74.541786393442621</v>
      </c>
      <c r="U32" s="25">
        <f t="shared" si="2"/>
        <v>307.02932984189727</v>
      </c>
    </row>
    <row r="33" spans="1:21" ht="15" customHeight="1" x14ac:dyDescent="0.2">
      <c r="A33" s="98"/>
      <c r="B33" s="90"/>
      <c r="C33" s="13" t="s">
        <v>82</v>
      </c>
      <c r="D33" s="23">
        <v>195</v>
      </c>
      <c r="E33" s="24">
        <v>254</v>
      </c>
      <c r="F33" s="25">
        <v>46463.469749999997</v>
      </c>
      <c r="G33" s="23">
        <v>105</v>
      </c>
      <c r="H33" s="25">
        <v>24837.638729999999</v>
      </c>
      <c r="I33" s="23">
        <v>98</v>
      </c>
      <c r="J33" s="24">
        <v>109</v>
      </c>
      <c r="K33" s="25">
        <v>7162.9752600000002</v>
      </c>
      <c r="L33" s="23">
        <v>44</v>
      </c>
      <c r="M33" s="25">
        <v>2799.5468900000001</v>
      </c>
      <c r="N33" s="40">
        <v>293</v>
      </c>
      <c r="O33" s="41">
        <v>363</v>
      </c>
      <c r="P33" s="42">
        <v>53626.445009999996</v>
      </c>
      <c r="Q33" s="40">
        <v>149</v>
      </c>
      <c r="R33" s="42">
        <v>27637.18562</v>
      </c>
      <c r="S33" s="23">
        <f t="shared" si="0"/>
        <v>238.27420384615382</v>
      </c>
      <c r="T33" s="24">
        <f t="shared" si="1"/>
        <v>73.091584285714291</v>
      </c>
      <c r="U33" s="25">
        <f t="shared" si="2"/>
        <v>183.02540959044367</v>
      </c>
    </row>
    <row r="34" spans="1:21" ht="15" customHeight="1" x14ac:dyDescent="0.2">
      <c r="A34" s="98"/>
      <c r="B34" s="90"/>
      <c r="C34" s="14" t="s">
        <v>83</v>
      </c>
      <c r="D34" s="26">
        <v>474</v>
      </c>
      <c r="E34" s="27">
        <v>324</v>
      </c>
      <c r="F34" s="28">
        <v>807534.92666</v>
      </c>
      <c r="G34" s="26">
        <v>290</v>
      </c>
      <c r="H34" s="28">
        <v>398809.60958999995</v>
      </c>
      <c r="I34" s="26">
        <v>1509</v>
      </c>
      <c r="J34" s="27">
        <v>646</v>
      </c>
      <c r="K34" s="28">
        <v>779016.42825</v>
      </c>
      <c r="L34" s="26">
        <v>1081</v>
      </c>
      <c r="M34" s="28">
        <v>523943.95474000002</v>
      </c>
      <c r="N34" s="43">
        <v>1983</v>
      </c>
      <c r="O34" s="44">
        <v>970</v>
      </c>
      <c r="P34" s="45">
        <v>1586551.35491</v>
      </c>
      <c r="Q34" s="43">
        <v>1371</v>
      </c>
      <c r="R34" s="45">
        <v>922753.56433000008</v>
      </c>
      <c r="S34" s="26">
        <f t="shared" si="0"/>
        <v>1703.6601828270043</v>
      </c>
      <c r="T34" s="27">
        <f t="shared" si="1"/>
        <v>516.24680467196822</v>
      </c>
      <c r="U34" s="28">
        <f t="shared" si="2"/>
        <v>800.07632622793744</v>
      </c>
    </row>
    <row r="35" spans="1:21" ht="15" customHeight="1" x14ac:dyDescent="0.2">
      <c r="A35" s="99"/>
      <c r="B35" s="91"/>
      <c r="C35" s="15" t="s">
        <v>9</v>
      </c>
      <c r="D35" s="29">
        <v>1043</v>
      </c>
      <c r="E35" s="30">
        <v>2179</v>
      </c>
      <c r="F35" s="31">
        <v>969800.94004999998</v>
      </c>
      <c r="G35" s="29">
        <v>547</v>
      </c>
      <c r="H35" s="31">
        <v>446896.35032999999</v>
      </c>
      <c r="I35" s="29">
        <v>1758</v>
      </c>
      <c r="J35" s="30">
        <v>1029</v>
      </c>
      <c r="K35" s="31">
        <v>793061.51805999991</v>
      </c>
      <c r="L35" s="29">
        <v>1174</v>
      </c>
      <c r="M35" s="31">
        <v>530539.13436000003</v>
      </c>
      <c r="N35" s="29">
        <v>2801</v>
      </c>
      <c r="O35" s="30">
        <v>3208</v>
      </c>
      <c r="P35" s="31">
        <v>1762862.45811</v>
      </c>
      <c r="Q35" s="29">
        <v>1721</v>
      </c>
      <c r="R35" s="31">
        <v>977435.48469000007</v>
      </c>
      <c r="S35" s="29">
        <f t="shared" si="0"/>
        <v>929.81873446788109</v>
      </c>
      <c r="T35" s="30">
        <f t="shared" si="1"/>
        <v>451.11576681456194</v>
      </c>
      <c r="U35" s="31">
        <f t="shared" si="2"/>
        <v>629.36896041056764</v>
      </c>
    </row>
    <row r="36" spans="1:21" ht="15" customHeight="1" x14ac:dyDescent="0.2">
      <c r="A36" s="97" t="s">
        <v>36</v>
      </c>
      <c r="B36" s="100" t="s">
        <v>37</v>
      </c>
      <c r="C36" s="16" t="s">
        <v>79</v>
      </c>
      <c r="D36" s="32">
        <v>1</v>
      </c>
      <c r="E36" s="33">
        <v>2</v>
      </c>
      <c r="F36" s="34">
        <v>40.24785</v>
      </c>
      <c r="G36" s="32">
        <v>0</v>
      </c>
      <c r="H36" s="34">
        <v>0</v>
      </c>
      <c r="I36" s="32">
        <v>0</v>
      </c>
      <c r="J36" s="33">
        <v>0</v>
      </c>
      <c r="K36" s="34">
        <v>0</v>
      </c>
      <c r="L36" s="32">
        <v>0</v>
      </c>
      <c r="M36" s="34">
        <v>0</v>
      </c>
      <c r="N36" s="46">
        <v>1</v>
      </c>
      <c r="O36" s="47">
        <v>2</v>
      </c>
      <c r="P36" s="48">
        <v>40.24785</v>
      </c>
      <c r="Q36" s="46">
        <v>0</v>
      </c>
      <c r="R36" s="48">
        <v>0</v>
      </c>
      <c r="S36" s="32">
        <f t="shared" si="0"/>
        <v>40.24785</v>
      </c>
      <c r="T36" s="33"/>
      <c r="U36" s="34">
        <f t="shared" si="2"/>
        <v>40.24785</v>
      </c>
    </row>
    <row r="37" spans="1:21" ht="15" customHeight="1" x14ac:dyDescent="0.2">
      <c r="A37" s="98"/>
      <c r="B37" s="90"/>
      <c r="C37" s="13" t="s">
        <v>80</v>
      </c>
      <c r="D37" s="23">
        <v>1</v>
      </c>
      <c r="E37" s="24">
        <v>0</v>
      </c>
      <c r="F37" s="25">
        <v>101.98721</v>
      </c>
      <c r="G37" s="23">
        <v>1</v>
      </c>
      <c r="H37" s="25">
        <v>101.98721</v>
      </c>
      <c r="I37" s="23">
        <v>0</v>
      </c>
      <c r="J37" s="24">
        <v>0</v>
      </c>
      <c r="K37" s="25">
        <v>0</v>
      </c>
      <c r="L37" s="23">
        <v>0</v>
      </c>
      <c r="M37" s="25">
        <v>0</v>
      </c>
      <c r="N37" s="40">
        <v>1</v>
      </c>
      <c r="O37" s="41">
        <v>0</v>
      </c>
      <c r="P37" s="42">
        <v>101.98721</v>
      </c>
      <c r="Q37" s="40">
        <v>1</v>
      </c>
      <c r="R37" s="42">
        <v>101.98721</v>
      </c>
      <c r="S37" s="23">
        <f t="shared" si="0"/>
        <v>101.98721</v>
      </c>
      <c r="T37" s="24"/>
      <c r="U37" s="25">
        <f t="shared" si="2"/>
        <v>101.98721</v>
      </c>
    </row>
    <row r="38" spans="1:21" ht="15" customHeight="1" x14ac:dyDescent="0.2">
      <c r="A38" s="98"/>
      <c r="B38" s="90"/>
      <c r="C38" s="13" t="s">
        <v>81</v>
      </c>
      <c r="D38" s="23">
        <v>14</v>
      </c>
      <c r="E38" s="24">
        <v>2</v>
      </c>
      <c r="F38" s="25">
        <v>923.0369300000001</v>
      </c>
      <c r="G38" s="23">
        <v>12</v>
      </c>
      <c r="H38" s="25">
        <v>849.26288</v>
      </c>
      <c r="I38" s="23">
        <v>0</v>
      </c>
      <c r="J38" s="24">
        <v>0</v>
      </c>
      <c r="K38" s="25">
        <v>0</v>
      </c>
      <c r="L38" s="23">
        <v>0</v>
      </c>
      <c r="M38" s="25">
        <v>0</v>
      </c>
      <c r="N38" s="40">
        <v>14</v>
      </c>
      <c r="O38" s="41">
        <v>2</v>
      </c>
      <c r="P38" s="42">
        <v>923.0369300000001</v>
      </c>
      <c r="Q38" s="40">
        <v>12</v>
      </c>
      <c r="R38" s="42">
        <v>849.26288</v>
      </c>
      <c r="S38" s="23">
        <f t="shared" si="0"/>
        <v>65.931209285714289</v>
      </c>
      <c r="T38" s="24"/>
      <c r="U38" s="25">
        <f t="shared" si="2"/>
        <v>65.931209285714289</v>
      </c>
    </row>
    <row r="39" spans="1:21" ht="15" customHeight="1" x14ac:dyDescent="0.2">
      <c r="A39" s="98"/>
      <c r="B39" s="90"/>
      <c r="C39" s="13" t="s">
        <v>82</v>
      </c>
      <c r="D39" s="23">
        <v>9</v>
      </c>
      <c r="E39" s="24">
        <v>3</v>
      </c>
      <c r="F39" s="25">
        <v>9174.9369800000004</v>
      </c>
      <c r="G39" s="23">
        <v>7</v>
      </c>
      <c r="H39" s="25">
        <v>7052.4089100000001</v>
      </c>
      <c r="I39" s="23">
        <v>0</v>
      </c>
      <c r="J39" s="24">
        <v>0</v>
      </c>
      <c r="K39" s="25">
        <v>0</v>
      </c>
      <c r="L39" s="23">
        <v>0</v>
      </c>
      <c r="M39" s="25">
        <v>0</v>
      </c>
      <c r="N39" s="40">
        <v>9</v>
      </c>
      <c r="O39" s="41">
        <v>3</v>
      </c>
      <c r="P39" s="42">
        <v>9174.9369800000004</v>
      </c>
      <c r="Q39" s="40">
        <v>7</v>
      </c>
      <c r="R39" s="42">
        <v>7052.4089100000001</v>
      </c>
      <c r="S39" s="23">
        <f t="shared" si="0"/>
        <v>1019.4374422222222</v>
      </c>
      <c r="T39" s="24"/>
      <c r="U39" s="25">
        <f t="shared" si="2"/>
        <v>1019.4374422222222</v>
      </c>
    </row>
    <row r="40" spans="1:21" ht="15" customHeight="1" x14ac:dyDescent="0.2">
      <c r="A40" s="98"/>
      <c r="B40" s="90"/>
      <c r="C40" s="14" t="s">
        <v>83</v>
      </c>
      <c r="D40" s="26">
        <v>18</v>
      </c>
      <c r="E40" s="27">
        <v>4</v>
      </c>
      <c r="F40" s="28">
        <v>28890.298790000001</v>
      </c>
      <c r="G40" s="26">
        <v>14</v>
      </c>
      <c r="H40" s="28">
        <v>27692.89847</v>
      </c>
      <c r="I40" s="26">
        <v>1</v>
      </c>
      <c r="J40" s="27">
        <v>1</v>
      </c>
      <c r="K40" s="28">
        <v>219.38498000000001</v>
      </c>
      <c r="L40" s="26">
        <v>0</v>
      </c>
      <c r="M40" s="28">
        <v>0</v>
      </c>
      <c r="N40" s="43">
        <v>19</v>
      </c>
      <c r="O40" s="44">
        <v>5</v>
      </c>
      <c r="P40" s="45">
        <v>29109.68377</v>
      </c>
      <c r="Q40" s="43">
        <v>14</v>
      </c>
      <c r="R40" s="45">
        <v>27692.89847</v>
      </c>
      <c r="S40" s="26">
        <f t="shared" si="0"/>
        <v>1605.0165994444444</v>
      </c>
      <c r="T40" s="27">
        <f t="shared" si="1"/>
        <v>219.38498000000001</v>
      </c>
      <c r="U40" s="28">
        <f t="shared" si="2"/>
        <v>1532.0886194736843</v>
      </c>
    </row>
    <row r="41" spans="1:21" ht="15" customHeight="1" x14ac:dyDescent="0.2">
      <c r="A41" s="99"/>
      <c r="B41" s="91"/>
      <c r="C41" s="15" t="s">
        <v>9</v>
      </c>
      <c r="D41" s="29">
        <v>43</v>
      </c>
      <c r="E41" s="30">
        <v>11</v>
      </c>
      <c r="F41" s="31">
        <v>39130.50776</v>
      </c>
      <c r="G41" s="29">
        <v>34</v>
      </c>
      <c r="H41" s="31">
        <v>35696.55747</v>
      </c>
      <c r="I41" s="29">
        <v>1</v>
      </c>
      <c r="J41" s="30">
        <v>1</v>
      </c>
      <c r="K41" s="31">
        <v>219.38498000000001</v>
      </c>
      <c r="L41" s="29">
        <v>0</v>
      </c>
      <c r="M41" s="31">
        <v>0</v>
      </c>
      <c r="N41" s="29">
        <v>44</v>
      </c>
      <c r="O41" s="30">
        <v>12</v>
      </c>
      <c r="P41" s="31">
        <v>39349.892740000003</v>
      </c>
      <c r="Q41" s="29">
        <v>34</v>
      </c>
      <c r="R41" s="31">
        <v>35696.55747</v>
      </c>
      <c r="S41" s="29">
        <f t="shared" si="0"/>
        <v>910.01180837209301</v>
      </c>
      <c r="T41" s="30">
        <f t="shared" si="1"/>
        <v>219.38498000000001</v>
      </c>
      <c r="U41" s="31">
        <f t="shared" si="2"/>
        <v>894.31574409090911</v>
      </c>
    </row>
    <row r="42" spans="1:21" ht="15" customHeight="1" x14ac:dyDescent="0.2">
      <c r="A42" s="97" t="s">
        <v>38</v>
      </c>
      <c r="B42" s="100" t="s">
        <v>39</v>
      </c>
      <c r="C42" s="16" t="s">
        <v>79</v>
      </c>
      <c r="D42" s="32">
        <v>8</v>
      </c>
      <c r="E42" s="33">
        <v>63</v>
      </c>
      <c r="F42" s="34">
        <v>13018.356599999999</v>
      </c>
      <c r="G42" s="32">
        <v>0</v>
      </c>
      <c r="H42" s="34">
        <v>0</v>
      </c>
      <c r="I42" s="32">
        <v>0</v>
      </c>
      <c r="J42" s="33">
        <v>0</v>
      </c>
      <c r="K42" s="34">
        <v>0</v>
      </c>
      <c r="L42" s="32">
        <v>0</v>
      </c>
      <c r="M42" s="34">
        <v>0</v>
      </c>
      <c r="N42" s="62">
        <v>8</v>
      </c>
      <c r="O42" s="63">
        <v>63</v>
      </c>
      <c r="P42" s="64">
        <v>13018.356599999999</v>
      </c>
      <c r="Q42" s="46">
        <v>0</v>
      </c>
      <c r="R42" s="48">
        <v>0</v>
      </c>
      <c r="S42" s="32">
        <f t="shared" si="0"/>
        <v>1627.2945749999999</v>
      </c>
      <c r="T42" s="33"/>
      <c r="U42" s="34">
        <f t="shared" si="2"/>
        <v>1627.2945749999999</v>
      </c>
    </row>
    <row r="43" spans="1:21" ht="15" customHeight="1" x14ac:dyDescent="0.2">
      <c r="A43" s="98"/>
      <c r="B43" s="90"/>
      <c r="C43" s="13" t="s">
        <v>80</v>
      </c>
      <c r="D43" s="23">
        <v>4</v>
      </c>
      <c r="E43" s="24">
        <v>9</v>
      </c>
      <c r="F43" s="25">
        <v>112.00049</v>
      </c>
      <c r="G43" s="23">
        <v>1</v>
      </c>
      <c r="H43" s="25">
        <v>6.6944999999999997</v>
      </c>
      <c r="I43" s="23">
        <v>0</v>
      </c>
      <c r="J43" s="24">
        <v>0</v>
      </c>
      <c r="K43" s="25">
        <v>0</v>
      </c>
      <c r="L43" s="23">
        <v>0</v>
      </c>
      <c r="M43" s="25">
        <v>0</v>
      </c>
      <c r="N43" s="62">
        <v>4</v>
      </c>
      <c r="O43" s="65">
        <v>9</v>
      </c>
      <c r="P43" s="66">
        <v>112.00049</v>
      </c>
      <c r="Q43" s="40">
        <v>1</v>
      </c>
      <c r="R43" s="42">
        <v>6.6944999999999997</v>
      </c>
      <c r="S43" s="23">
        <f t="shared" si="0"/>
        <v>28.0001225</v>
      </c>
      <c r="T43" s="24"/>
      <c r="U43" s="25">
        <f t="shared" si="2"/>
        <v>28.0001225</v>
      </c>
    </row>
    <row r="44" spans="1:21" ht="15" customHeight="1" x14ac:dyDescent="0.2">
      <c r="A44" s="98"/>
      <c r="B44" s="90"/>
      <c r="C44" s="13" t="s">
        <v>81</v>
      </c>
      <c r="D44" s="23">
        <v>15</v>
      </c>
      <c r="E44" s="24">
        <v>22</v>
      </c>
      <c r="F44" s="25">
        <v>5018.20255</v>
      </c>
      <c r="G44" s="23">
        <v>7</v>
      </c>
      <c r="H44" s="25">
        <v>3265.0223700000001</v>
      </c>
      <c r="I44" s="23">
        <v>2</v>
      </c>
      <c r="J44" s="24">
        <v>3</v>
      </c>
      <c r="K44" s="25">
        <v>90.571679999999986</v>
      </c>
      <c r="L44" s="23">
        <v>0</v>
      </c>
      <c r="M44" s="25">
        <v>0</v>
      </c>
      <c r="N44" s="23">
        <v>17</v>
      </c>
      <c r="O44" s="24">
        <v>25</v>
      </c>
      <c r="P44" s="25">
        <v>5108.7742300000009</v>
      </c>
      <c r="Q44" s="40">
        <v>7</v>
      </c>
      <c r="R44" s="42">
        <v>3265.0223700000001</v>
      </c>
      <c r="S44" s="23">
        <f t="shared" si="0"/>
        <v>334.54683666666665</v>
      </c>
      <c r="T44" s="24">
        <f t="shared" si="1"/>
        <v>45.285839999999993</v>
      </c>
      <c r="U44" s="25">
        <f t="shared" si="2"/>
        <v>300.51613117647065</v>
      </c>
    </row>
    <row r="45" spans="1:21" ht="15" customHeight="1" x14ac:dyDescent="0.2">
      <c r="A45" s="98"/>
      <c r="B45" s="90"/>
      <c r="C45" s="13" t="s">
        <v>82</v>
      </c>
      <c r="D45" s="23">
        <v>6</v>
      </c>
      <c r="E45" s="24">
        <v>4</v>
      </c>
      <c r="F45" s="25">
        <v>1730.4233100000001</v>
      </c>
      <c r="G45" s="23">
        <v>2</v>
      </c>
      <c r="H45" s="25">
        <v>1078.93282</v>
      </c>
      <c r="I45" s="23">
        <v>3</v>
      </c>
      <c r="J45" s="24">
        <v>2</v>
      </c>
      <c r="K45" s="25">
        <v>373.68503000000004</v>
      </c>
      <c r="L45" s="23">
        <v>1</v>
      </c>
      <c r="M45" s="25">
        <v>55.025750000000002</v>
      </c>
      <c r="N45" s="23">
        <v>9</v>
      </c>
      <c r="O45" s="24">
        <v>6</v>
      </c>
      <c r="P45" s="25">
        <v>2104.1083399999998</v>
      </c>
      <c r="Q45" s="40">
        <v>3</v>
      </c>
      <c r="R45" s="42">
        <v>1133.95857</v>
      </c>
      <c r="S45" s="23">
        <f t="shared" si="0"/>
        <v>288.403885</v>
      </c>
      <c r="T45" s="24">
        <f t="shared" si="1"/>
        <v>124.56167666666668</v>
      </c>
      <c r="U45" s="25">
        <f t="shared" si="2"/>
        <v>233.78981555555552</v>
      </c>
    </row>
    <row r="46" spans="1:21" ht="15" customHeight="1" x14ac:dyDescent="0.2">
      <c r="A46" s="98"/>
      <c r="B46" s="90"/>
      <c r="C46" s="14" t="s">
        <v>83</v>
      </c>
      <c r="D46" s="26">
        <v>39</v>
      </c>
      <c r="E46" s="27">
        <v>21</v>
      </c>
      <c r="F46" s="28">
        <v>151443.68661</v>
      </c>
      <c r="G46" s="26">
        <v>27</v>
      </c>
      <c r="H46" s="28">
        <v>100226.66367000001</v>
      </c>
      <c r="I46" s="26">
        <v>28</v>
      </c>
      <c r="J46" s="27">
        <v>10</v>
      </c>
      <c r="K46" s="28">
        <v>16807.130730000001</v>
      </c>
      <c r="L46" s="26">
        <v>21</v>
      </c>
      <c r="M46" s="28">
        <v>13174.173470000002</v>
      </c>
      <c r="N46" s="67">
        <v>67</v>
      </c>
      <c r="O46" s="65">
        <v>31</v>
      </c>
      <c r="P46" s="66">
        <v>168250.81734000001</v>
      </c>
      <c r="Q46" s="43">
        <v>48</v>
      </c>
      <c r="R46" s="45">
        <v>113400.83714</v>
      </c>
      <c r="S46" s="26">
        <f t="shared" si="0"/>
        <v>3883.1714515384615</v>
      </c>
      <c r="T46" s="27">
        <f t="shared" si="1"/>
        <v>600.2546689285715</v>
      </c>
      <c r="U46" s="28">
        <f t="shared" si="2"/>
        <v>2511.2062289552241</v>
      </c>
    </row>
    <row r="47" spans="1:21" ht="15" customHeight="1" x14ac:dyDescent="0.2">
      <c r="A47" s="99"/>
      <c r="B47" s="91"/>
      <c r="C47" s="15" t="s">
        <v>9</v>
      </c>
      <c r="D47" s="29">
        <v>72</v>
      </c>
      <c r="E47" s="30">
        <v>119</v>
      </c>
      <c r="F47" s="31">
        <v>171322.66956000001</v>
      </c>
      <c r="G47" s="29">
        <v>37</v>
      </c>
      <c r="H47" s="31">
        <v>104577.31336</v>
      </c>
      <c r="I47" s="29">
        <v>33</v>
      </c>
      <c r="J47" s="30">
        <v>15</v>
      </c>
      <c r="K47" s="31">
        <v>17271.387440000002</v>
      </c>
      <c r="L47" s="29">
        <v>22</v>
      </c>
      <c r="M47" s="31">
        <v>13229.19922</v>
      </c>
      <c r="N47" s="29">
        <v>105</v>
      </c>
      <c r="O47" s="30">
        <v>134</v>
      </c>
      <c r="P47" s="31">
        <v>188594.057</v>
      </c>
      <c r="Q47" s="29">
        <v>59</v>
      </c>
      <c r="R47" s="31">
        <v>117806.51258</v>
      </c>
      <c r="S47" s="29">
        <f t="shared" si="0"/>
        <v>2379.4815216666666</v>
      </c>
      <c r="T47" s="30">
        <f t="shared" si="1"/>
        <v>523.37537696969707</v>
      </c>
      <c r="U47" s="31">
        <f t="shared" si="2"/>
        <v>1796.1338761904763</v>
      </c>
    </row>
    <row r="48" spans="1:21" ht="15" customHeight="1" x14ac:dyDescent="0.2">
      <c r="A48" s="97" t="s">
        <v>40</v>
      </c>
      <c r="B48" s="100" t="s">
        <v>41</v>
      </c>
      <c r="C48" s="16" t="s">
        <v>79</v>
      </c>
      <c r="D48" s="32">
        <v>123</v>
      </c>
      <c r="E48" s="33">
        <v>383</v>
      </c>
      <c r="F48" s="34">
        <v>89898.960860000007</v>
      </c>
      <c r="G48" s="32">
        <v>43</v>
      </c>
      <c r="H48" s="34">
        <v>72087.354000000007</v>
      </c>
      <c r="I48" s="32">
        <v>58</v>
      </c>
      <c r="J48" s="33">
        <v>112</v>
      </c>
      <c r="K48" s="34">
        <v>776.82275000000004</v>
      </c>
      <c r="L48" s="32">
        <v>10</v>
      </c>
      <c r="M48" s="34">
        <v>102.52769000000001</v>
      </c>
      <c r="N48" s="46">
        <v>181</v>
      </c>
      <c r="O48" s="47">
        <v>495</v>
      </c>
      <c r="P48" s="48">
        <v>90675.783609999999</v>
      </c>
      <c r="Q48" s="46">
        <v>53</v>
      </c>
      <c r="R48" s="48">
        <v>72189.881689999995</v>
      </c>
      <c r="S48" s="32">
        <f t="shared" si="0"/>
        <v>730.88586065040658</v>
      </c>
      <c r="T48" s="33">
        <f t="shared" si="1"/>
        <v>13.393495689655174</v>
      </c>
      <c r="U48" s="34">
        <f t="shared" si="2"/>
        <v>500.97118016574586</v>
      </c>
    </row>
    <row r="49" spans="1:21" ht="15" customHeight="1" x14ac:dyDescent="0.2">
      <c r="A49" s="98"/>
      <c r="B49" s="90"/>
      <c r="C49" s="13" t="s">
        <v>80</v>
      </c>
      <c r="D49" s="23">
        <v>68</v>
      </c>
      <c r="E49" s="24">
        <v>123</v>
      </c>
      <c r="F49" s="25">
        <v>16532.180929999999</v>
      </c>
      <c r="G49" s="23">
        <v>22</v>
      </c>
      <c r="H49" s="25">
        <v>1708.7379699999999</v>
      </c>
      <c r="I49" s="23">
        <v>16</v>
      </c>
      <c r="J49" s="24">
        <v>20</v>
      </c>
      <c r="K49" s="25">
        <v>512.43138999999996</v>
      </c>
      <c r="L49" s="23">
        <v>5</v>
      </c>
      <c r="M49" s="25">
        <v>116.93791999999999</v>
      </c>
      <c r="N49" s="40">
        <v>84</v>
      </c>
      <c r="O49" s="41">
        <v>143</v>
      </c>
      <c r="P49" s="42">
        <v>17044.61232</v>
      </c>
      <c r="Q49" s="40">
        <v>27</v>
      </c>
      <c r="R49" s="42">
        <v>1825.67589</v>
      </c>
      <c r="S49" s="23">
        <f t="shared" si="0"/>
        <v>243.12030779411762</v>
      </c>
      <c r="T49" s="24">
        <f t="shared" si="1"/>
        <v>32.026961874999998</v>
      </c>
      <c r="U49" s="25">
        <f t="shared" si="2"/>
        <v>202.91205142857143</v>
      </c>
    </row>
    <row r="50" spans="1:21" ht="15" customHeight="1" x14ac:dyDescent="0.2">
      <c r="A50" s="98"/>
      <c r="B50" s="90"/>
      <c r="C50" s="13" t="s">
        <v>81</v>
      </c>
      <c r="D50" s="23">
        <v>241</v>
      </c>
      <c r="E50" s="24">
        <v>362</v>
      </c>
      <c r="F50" s="25">
        <v>65257.148289999997</v>
      </c>
      <c r="G50" s="23">
        <v>123</v>
      </c>
      <c r="H50" s="25">
        <v>35746.019220000002</v>
      </c>
      <c r="I50" s="23">
        <v>60</v>
      </c>
      <c r="J50" s="24">
        <v>70</v>
      </c>
      <c r="K50" s="25">
        <v>9243.7684000000008</v>
      </c>
      <c r="L50" s="23">
        <v>14</v>
      </c>
      <c r="M50" s="25">
        <v>723.60357999999997</v>
      </c>
      <c r="N50" s="40">
        <v>301</v>
      </c>
      <c r="O50" s="41">
        <v>432</v>
      </c>
      <c r="P50" s="42">
        <v>74500.916689999998</v>
      </c>
      <c r="Q50" s="40">
        <v>137</v>
      </c>
      <c r="R50" s="42">
        <v>36469.622799999997</v>
      </c>
      <c r="S50" s="23">
        <f t="shared" si="0"/>
        <v>270.7765489211618</v>
      </c>
      <c r="T50" s="24">
        <f t="shared" si="1"/>
        <v>154.06280666666669</v>
      </c>
      <c r="U50" s="25">
        <f t="shared" si="2"/>
        <v>247.51135112956811</v>
      </c>
    </row>
    <row r="51" spans="1:21" ht="15" customHeight="1" x14ac:dyDescent="0.2">
      <c r="A51" s="98"/>
      <c r="B51" s="90"/>
      <c r="C51" s="13" t="s">
        <v>82</v>
      </c>
      <c r="D51" s="23">
        <v>254</v>
      </c>
      <c r="E51" s="24">
        <v>1053</v>
      </c>
      <c r="F51" s="25">
        <v>462566.03164999996</v>
      </c>
      <c r="G51" s="23">
        <v>146</v>
      </c>
      <c r="H51" s="25">
        <v>240782.86244999999</v>
      </c>
      <c r="I51" s="23">
        <v>101</v>
      </c>
      <c r="J51" s="24">
        <v>101</v>
      </c>
      <c r="K51" s="25">
        <v>17068.24913</v>
      </c>
      <c r="L51" s="23">
        <v>32</v>
      </c>
      <c r="M51" s="25">
        <v>1363.5660600000001</v>
      </c>
      <c r="N51" s="40">
        <v>355</v>
      </c>
      <c r="O51" s="41">
        <v>1154</v>
      </c>
      <c r="P51" s="42">
        <v>479634.28077999997</v>
      </c>
      <c r="Q51" s="40">
        <v>178</v>
      </c>
      <c r="R51" s="42">
        <v>242146.42851</v>
      </c>
      <c r="S51" s="23">
        <f t="shared" si="0"/>
        <v>1821.1261088582676</v>
      </c>
      <c r="T51" s="24">
        <f t="shared" si="1"/>
        <v>168.99256564356435</v>
      </c>
      <c r="U51" s="25">
        <f t="shared" si="2"/>
        <v>1351.0824810704225</v>
      </c>
    </row>
    <row r="52" spans="1:21" ht="15" customHeight="1" x14ac:dyDescent="0.2">
      <c r="A52" s="98"/>
      <c r="B52" s="90"/>
      <c r="C52" s="14" t="s">
        <v>83</v>
      </c>
      <c r="D52" s="26">
        <v>622</v>
      </c>
      <c r="E52" s="27">
        <v>551</v>
      </c>
      <c r="F52" s="28">
        <v>1579460.9741099998</v>
      </c>
      <c r="G52" s="26">
        <v>413</v>
      </c>
      <c r="H52" s="28">
        <v>1028206.3245499999</v>
      </c>
      <c r="I52" s="26">
        <v>1798</v>
      </c>
      <c r="J52" s="27">
        <v>683</v>
      </c>
      <c r="K52" s="28">
        <v>781801.49480999995</v>
      </c>
      <c r="L52" s="26">
        <v>1215</v>
      </c>
      <c r="M52" s="28">
        <v>526451.22557000001</v>
      </c>
      <c r="N52" s="43">
        <v>2420</v>
      </c>
      <c r="O52" s="44">
        <v>1234</v>
      </c>
      <c r="P52" s="45">
        <v>2361262.4689199999</v>
      </c>
      <c r="Q52" s="43">
        <v>1628</v>
      </c>
      <c r="R52" s="45">
        <v>1554657.5501199998</v>
      </c>
      <c r="S52" s="26">
        <f t="shared" si="0"/>
        <v>2539.326324935691</v>
      </c>
      <c r="T52" s="27">
        <f t="shared" si="1"/>
        <v>434.8172941101223</v>
      </c>
      <c r="U52" s="28">
        <f t="shared" si="2"/>
        <v>975.72829294214876</v>
      </c>
    </row>
    <row r="53" spans="1:21" ht="15" customHeight="1" x14ac:dyDescent="0.2">
      <c r="A53" s="99"/>
      <c r="B53" s="91"/>
      <c r="C53" s="15" t="s">
        <v>9</v>
      </c>
      <c r="D53" s="29">
        <v>1308</v>
      </c>
      <c r="E53" s="30">
        <v>2472</v>
      </c>
      <c r="F53" s="31">
        <v>2213715.2958400003</v>
      </c>
      <c r="G53" s="29">
        <v>747</v>
      </c>
      <c r="H53" s="31">
        <v>1378531.29819</v>
      </c>
      <c r="I53" s="29">
        <v>2033</v>
      </c>
      <c r="J53" s="30">
        <v>986</v>
      </c>
      <c r="K53" s="31">
        <v>809402.76647999999</v>
      </c>
      <c r="L53" s="29">
        <v>1276</v>
      </c>
      <c r="M53" s="31">
        <v>528757.86081999994</v>
      </c>
      <c r="N53" s="29">
        <v>3341</v>
      </c>
      <c r="O53" s="30">
        <v>3458</v>
      </c>
      <c r="P53" s="31">
        <v>3023118.06232</v>
      </c>
      <c r="Q53" s="29">
        <v>2023</v>
      </c>
      <c r="R53" s="31">
        <v>1907289.1590100001</v>
      </c>
      <c r="S53" s="29">
        <f t="shared" si="0"/>
        <v>1692.4428867278289</v>
      </c>
      <c r="T53" s="30">
        <f t="shared" si="1"/>
        <v>398.13220190850961</v>
      </c>
      <c r="U53" s="31">
        <f t="shared" si="2"/>
        <v>904.85425391200238</v>
      </c>
    </row>
    <row r="54" spans="1:21" ht="15" customHeight="1" x14ac:dyDescent="0.2">
      <c r="A54" s="97" t="s">
        <v>42</v>
      </c>
      <c r="B54" s="100" t="s">
        <v>43</v>
      </c>
      <c r="C54" s="16" t="s">
        <v>79</v>
      </c>
      <c r="D54" s="32">
        <v>249</v>
      </c>
      <c r="E54" s="33">
        <v>382</v>
      </c>
      <c r="F54" s="34">
        <v>131951.22862000001</v>
      </c>
      <c r="G54" s="32">
        <v>115</v>
      </c>
      <c r="H54" s="34">
        <v>58236.729249999997</v>
      </c>
      <c r="I54" s="32">
        <v>77</v>
      </c>
      <c r="J54" s="33">
        <v>103</v>
      </c>
      <c r="K54" s="34">
        <v>4877.49028</v>
      </c>
      <c r="L54" s="32">
        <v>24</v>
      </c>
      <c r="M54" s="34">
        <v>2712.1832999999997</v>
      </c>
      <c r="N54" s="46">
        <v>326</v>
      </c>
      <c r="O54" s="47">
        <v>485</v>
      </c>
      <c r="P54" s="48">
        <v>136828.71890000001</v>
      </c>
      <c r="Q54" s="46">
        <v>139</v>
      </c>
      <c r="R54" s="48">
        <v>60948.912549999994</v>
      </c>
      <c r="S54" s="32">
        <f t="shared" si="0"/>
        <v>529.92461293172698</v>
      </c>
      <c r="T54" s="33">
        <f t="shared" si="1"/>
        <v>63.344029610389612</v>
      </c>
      <c r="U54" s="34">
        <f t="shared" si="2"/>
        <v>419.7199966257669</v>
      </c>
    </row>
    <row r="55" spans="1:21" ht="15" customHeight="1" x14ac:dyDescent="0.2">
      <c r="A55" s="98"/>
      <c r="B55" s="90"/>
      <c r="C55" s="13" t="s">
        <v>80</v>
      </c>
      <c r="D55" s="23">
        <v>147</v>
      </c>
      <c r="E55" s="24">
        <v>211</v>
      </c>
      <c r="F55" s="25">
        <v>63493.550600000002</v>
      </c>
      <c r="G55" s="23">
        <v>80</v>
      </c>
      <c r="H55" s="25">
        <v>12925.174449999999</v>
      </c>
      <c r="I55" s="23">
        <v>24</v>
      </c>
      <c r="J55" s="24">
        <v>32</v>
      </c>
      <c r="K55" s="25">
        <v>25160.726210000001</v>
      </c>
      <c r="L55" s="23">
        <v>3</v>
      </c>
      <c r="M55" s="25">
        <v>39.20917</v>
      </c>
      <c r="N55" s="40">
        <v>171</v>
      </c>
      <c r="O55" s="41">
        <v>243</v>
      </c>
      <c r="P55" s="42">
        <v>88654.276809999996</v>
      </c>
      <c r="Q55" s="40">
        <v>83</v>
      </c>
      <c r="R55" s="42">
        <v>12964.383619999999</v>
      </c>
      <c r="S55" s="23">
        <f t="shared" si="0"/>
        <v>431.92891564625853</v>
      </c>
      <c r="T55" s="24">
        <f t="shared" si="1"/>
        <v>1048.3635920833333</v>
      </c>
      <c r="U55" s="25">
        <f t="shared" si="2"/>
        <v>518.44606321637423</v>
      </c>
    </row>
    <row r="56" spans="1:21" ht="15" customHeight="1" x14ac:dyDescent="0.2">
      <c r="A56" s="98"/>
      <c r="B56" s="90"/>
      <c r="C56" s="13" t="s">
        <v>81</v>
      </c>
      <c r="D56" s="23">
        <v>458</v>
      </c>
      <c r="E56" s="24">
        <v>348</v>
      </c>
      <c r="F56" s="25">
        <v>121671.00934</v>
      </c>
      <c r="G56" s="23">
        <v>287</v>
      </c>
      <c r="H56" s="25">
        <v>67743.592739999993</v>
      </c>
      <c r="I56" s="23">
        <v>111</v>
      </c>
      <c r="J56" s="24">
        <v>75</v>
      </c>
      <c r="K56" s="25">
        <v>3445.09548</v>
      </c>
      <c r="L56" s="23">
        <v>51</v>
      </c>
      <c r="M56" s="25">
        <v>1818.3414599999999</v>
      </c>
      <c r="N56" s="40">
        <v>569</v>
      </c>
      <c r="O56" s="41">
        <v>423</v>
      </c>
      <c r="P56" s="42">
        <v>125116.10481999999</v>
      </c>
      <c r="Q56" s="40">
        <v>338</v>
      </c>
      <c r="R56" s="42">
        <v>69561.934200000003</v>
      </c>
      <c r="S56" s="23">
        <f t="shared" si="0"/>
        <v>265.65722563318781</v>
      </c>
      <c r="T56" s="24">
        <f t="shared" si="1"/>
        <v>31.036896216216217</v>
      </c>
      <c r="U56" s="25">
        <f t="shared" si="2"/>
        <v>219.88770618629172</v>
      </c>
    </row>
    <row r="57" spans="1:21" ht="15" customHeight="1" x14ac:dyDescent="0.2">
      <c r="A57" s="98"/>
      <c r="B57" s="90"/>
      <c r="C57" s="13" t="s">
        <v>82</v>
      </c>
      <c r="D57" s="23">
        <v>587</v>
      </c>
      <c r="E57" s="24">
        <v>345</v>
      </c>
      <c r="F57" s="25">
        <v>234263.48043999998</v>
      </c>
      <c r="G57" s="23">
        <v>373</v>
      </c>
      <c r="H57" s="25">
        <v>131659.29910999999</v>
      </c>
      <c r="I57" s="23">
        <v>173</v>
      </c>
      <c r="J57" s="24">
        <v>110</v>
      </c>
      <c r="K57" s="25">
        <v>10597.948269999999</v>
      </c>
      <c r="L57" s="23">
        <v>92</v>
      </c>
      <c r="M57" s="25">
        <v>3707.65726</v>
      </c>
      <c r="N57" s="40">
        <v>760</v>
      </c>
      <c r="O57" s="41">
        <v>455</v>
      </c>
      <c r="P57" s="42">
        <v>244861.42871000001</v>
      </c>
      <c r="Q57" s="40">
        <v>465</v>
      </c>
      <c r="R57" s="42">
        <v>135366.95637</v>
      </c>
      <c r="S57" s="23">
        <f t="shared" si="0"/>
        <v>399.08599734241903</v>
      </c>
      <c r="T57" s="24">
        <f t="shared" si="1"/>
        <v>61.259816589595367</v>
      </c>
      <c r="U57" s="25">
        <f t="shared" si="2"/>
        <v>322.18609040789477</v>
      </c>
    </row>
    <row r="58" spans="1:21" ht="15" customHeight="1" x14ac:dyDescent="0.2">
      <c r="A58" s="98"/>
      <c r="B58" s="90"/>
      <c r="C58" s="14" t="s">
        <v>83</v>
      </c>
      <c r="D58" s="26">
        <v>1152</v>
      </c>
      <c r="E58" s="27">
        <v>568</v>
      </c>
      <c r="F58" s="28">
        <v>1638866.9481199998</v>
      </c>
      <c r="G58" s="26">
        <v>749</v>
      </c>
      <c r="H58" s="28">
        <v>1066877.625</v>
      </c>
      <c r="I58" s="26">
        <v>2749</v>
      </c>
      <c r="J58" s="27">
        <v>911</v>
      </c>
      <c r="K58" s="28">
        <v>1016654.26061</v>
      </c>
      <c r="L58" s="26">
        <v>2075</v>
      </c>
      <c r="M58" s="28">
        <v>793973.96924999997</v>
      </c>
      <c r="N58" s="43">
        <v>3901</v>
      </c>
      <c r="O58" s="44">
        <v>1479</v>
      </c>
      <c r="P58" s="45">
        <v>2655521.2087300001</v>
      </c>
      <c r="Q58" s="43">
        <v>2824</v>
      </c>
      <c r="R58" s="45">
        <v>1860851.5942500001</v>
      </c>
      <c r="S58" s="26">
        <f t="shared" si="0"/>
        <v>1422.6275591319443</v>
      </c>
      <c r="T58" s="27">
        <f t="shared" si="1"/>
        <v>369.82694092761005</v>
      </c>
      <c r="U58" s="28">
        <f t="shared" si="2"/>
        <v>680.72832830812615</v>
      </c>
    </row>
    <row r="59" spans="1:21" ht="15" customHeight="1" x14ac:dyDescent="0.2">
      <c r="A59" s="99"/>
      <c r="B59" s="91"/>
      <c r="C59" s="15" t="s">
        <v>9</v>
      </c>
      <c r="D59" s="29">
        <v>2593</v>
      </c>
      <c r="E59" s="30">
        <v>1854</v>
      </c>
      <c r="F59" s="31">
        <v>2190246.2171199997</v>
      </c>
      <c r="G59" s="29">
        <v>1604</v>
      </c>
      <c r="H59" s="31">
        <v>1337442.4205499999</v>
      </c>
      <c r="I59" s="29">
        <v>3134</v>
      </c>
      <c r="J59" s="30">
        <v>1231</v>
      </c>
      <c r="K59" s="31">
        <v>1060735.52085</v>
      </c>
      <c r="L59" s="29">
        <v>2245</v>
      </c>
      <c r="M59" s="31">
        <v>802251.36044000008</v>
      </c>
      <c r="N59" s="29">
        <v>5727</v>
      </c>
      <c r="O59" s="30">
        <v>3085</v>
      </c>
      <c r="P59" s="31">
        <v>3250981.7379699997</v>
      </c>
      <c r="Q59" s="29">
        <v>3849</v>
      </c>
      <c r="R59" s="31">
        <v>2139693.7809899999</v>
      </c>
      <c r="S59" s="29">
        <f t="shared" si="0"/>
        <v>844.6765202930967</v>
      </c>
      <c r="T59" s="30">
        <f t="shared" si="1"/>
        <v>338.46060014358648</v>
      </c>
      <c r="U59" s="31">
        <f t="shared" si="2"/>
        <v>567.65876339619342</v>
      </c>
    </row>
    <row r="60" spans="1:21" ht="15" customHeight="1" x14ac:dyDescent="0.2">
      <c r="A60" s="97" t="s">
        <v>44</v>
      </c>
      <c r="B60" s="100" t="s">
        <v>45</v>
      </c>
      <c r="C60" s="16" t="s">
        <v>79</v>
      </c>
      <c r="D60" s="32">
        <v>42</v>
      </c>
      <c r="E60" s="33">
        <v>114</v>
      </c>
      <c r="F60" s="34">
        <v>1996.62183</v>
      </c>
      <c r="G60" s="32">
        <v>14</v>
      </c>
      <c r="H60" s="34">
        <v>548.42763000000002</v>
      </c>
      <c r="I60" s="32">
        <v>46</v>
      </c>
      <c r="J60" s="33">
        <v>85</v>
      </c>
      <c r="K60" s="34">
        <v>874.17957999999999</v>
      </c>
      <c r="L60" s="32">
        <v>7</v>
      </c>
      <c r="M60" s="34">
        <v>46.02037</v>
      </c>
      <c r="N60" s="46">
        <v>88</v>
      </c>
      <c r="O60" s="47">
        <v>199</v>
      </c>
      <c r="P60" s="48">
        <v>2870.80141</v>
      </c>
      <c r="Q60" s="46">
        <v>21</v>
      </c>
      <c r="R60" s="48">
        <v>594.44799999999998</v>
      </c>
      <c r="S60" s="32">
        <f t="shared" si="0"/>
        <v>47.538615</v>
      </c>
      <c r="T60" s="33">
        <f t="shared" si="1"/>
        <v>19.003903913043477</v>
      </c>
      <c r="U60" s="34">
        <f t="shared" si="2"/>
        <v>32.622743295454548</v>
      </c>
    </row>
    <row r="61" spans="1:21" ht="15" customHeight="1" x14ac:dyDescent="0.2">
      <c r="A61" s="98"/>
      <c r="B61" s="90"/>
      <c r="C61" s="13" t="s">
        <v>80</v>
      </c>
      <c r="D61" s="23">
        <v>24</v>
      </c>
      <c r="E61" s="24">
        <v>28</v>
      </c>
      <c r="F61" s="25">
        <v>3704.3946599999999</v>
      </c>
      <c r="G61" s="23">
        <v>9</v>
      </c>
      <c r="H61" s="25">
        <v>195.8159</v>
      </c>
      <c r="I61" s="23">
        <v>11</v>
      </c>
      <c r="J61" s="24">
        <v>12</v>
      </c>
      <c r="K61" s="25">
        <v>388.78309000000002</v>
      </c>
      <c r="L61" s="23">
        <v>2</v>
      </c>
      <c r="M61" s="25">
        <v>207.61732999999998</v>
      </c>
      <c r="N61" s="40">
        <v>35</v>
      </c>
      <c r="O61" s="41">
        <v>40</v>
      </c>
      <c r="P61" s="42">
        <v>4093.1777499999998</v>
      </c>
      <c r="Q61" s="40">
        <v>11</v>
      </c>
      <c r="R61" s="42">
        <v>403.43322999999998</v>
      </c>
      <c r="S61" s="23">
        <f t="shared" si="0"/>
        <v>154.34977749999999</v>
      </c>
      <c r="T61" s="24">
        <f t="shared" si="1"/>
        <v>35.343917272727275</v>
      </c>
      <c r="U61" s="25">
        <f t="shared" si="2"/>
        <v>116.94793571428571</v>
      </c>
    </row>
    <row r="62" spans="1:21" ht="15" customHeight="1" x14ac:dyDescent="0.2">
      <c r="A62" s="98"/>
      <c r="B62" s="90"/>
      <c r="C62" s="13" t="s">
        <v>81</v>
      </c>
      <c r="D62" s="23">
        <v>88</v>
      </c>
      <c r="E62" s="24">
        <v>139</v>
      </c>
      <c r="F62" s="25">
        <v>25662.260200000001</v>
      </c>
      <c r="G62" s="23">
        <v>57</v>
      </c>
      <c r="H62" s="25">
        <v>5391.5428300000003</v>
      </c>
      <c r="I62" s="23">
        <v>47</v>
      </c>
      <c r="J62" s="24">
        <v>44</v>
      </c>
      <c r="K62" s="25">
        <v>2251.6824700000002</v>
      </c>
      <c r="L62" s="23">
        <v>16</v>
      </c>
      <c r="M62" s="25">
        <v>800.17942000000005</v>
      </c>
      <c r="N62" s="40">
        <v>135</v>
      </c>
      <c r="O62" s="41">
        <v>183</v>
      </c>
      <c r="P62" s="42">
        <v>27913.94267</v>
      </c>
      <c r="Q62" s="40">
        <v>73</v>
      </c>
      <c r="R62" s="42">
        <v>6191.7222499999998</v>
      </c>
      <c r="S62" s="23">
        <f t="shared" si="0"/>
        <v>291.61659318181819</v>
      </c>
      <c r="T62" s="24">
        <f t="shared" si="1"/>
        <v>47.908137659574471</v>
      </c>
      <c r="U62" s="25">
        <f t="shared" si="2"/>
        <v>206.76994570370371</v>
      </c>
    </row>
    <row r="63" spans="1:21" ht="15" customHeight="1" x14ac:dyDescent="0.2">
      <c r="A63" s="98"/>
      <c r="B63" s="90"/>
      <c r="C63" s="13" t="s">
        <v>82</v>
      </c>
      <c r="D63" s="23">
        <v>85</v>
      </c>
      <c r="E63" s="24">
        <v>81</v>
      </c>
      <c r="F63" s="25">
        <v>24852.650590000001</v>
      </c>
      <c r="G63" s="23">
        <v>48</v>
      </c>
      <c r="H63" s="25">
        <v>14542.02563</v>
      </c>
      <c r="I63" s="23">
        <v>60</v>
      </c>
      <c r="J63" s="24">
        <v>44</v>
      </c>
      <c r="K63" s="25">
        <v>4064.8552999999997</v>
      </c>
      <c r="L63" s="23">
        <v>27</v>
      </c>
      <c r="M63" s="25">
        <v>1716.6734799999999</v>
      </c>
      <c r="N63" s="40">
        <v>145</v>
      </c>
      <c r="O63" s="41">
        <v>125</v>
      </c>
      <c r="P63" s="42">
        <v>28917.50589</v>
      </c>
      <c r="Q63" s="40">
        <v>75</v>
      </c>
      <c r="R63" s="42">
        <v>16258.69911</v>
      </c>
      <c r="S63" s="23">
        <f t="shared" si="0"/>
        <v>292.3841245882353</v>
      </c>
      <c r="T63" s="24">
        <f t="shared" si="1"/>
        <v>67.747588333333326</v>
      </c>
      <c r="U63" s="25">
        <f t="shared" si="2"/>
        <v>199.43107510344828</v>
      </c>
    </row>
    <row r="64" spans="1:21" ht="15" customHeight="1" x14ac:dyDescent="0.2">
      <c r="A64" s="98"/>
      <c r="B64" s="90"/>
      <c r="C64" s="14" t="s">
        <v>83</v>
      </c>
      <c r="D64" s="26">
        <v>133</v>
      </c>
      <c r="E64" s="27">
        <v>58</v>
      </c>
      <c r="F64" s="28">
        <v>160481.90536</v>
      </c>
      <c r="G64" s="26">
        <v>91</v>
      </c>
      <c r="H64" s="28">
        <v>86431.998540000001</v>
      </c>
      <c r="I64" s="26">
        <v>951</v>
      </c>
      <c r="J64" s="27">
        <v>407</v>
      </c>
      <c r="K64" s="28">
        <v>347898.20225999999</v>
      </c>
      <c r="L64" s="26">
        <v>612</v>
      </c>
      <c r="M64" s="28">
        <v>236408.47302</v>
      </c>
      <c r="N64" s="43">
        <v>1084</v>
      </c>
      <c r="O64" s="44">
        <v>465</v>
      </c>
      <c r="P64" s="45">
        <v>508380.10762000002</v>
      </c>
      <c r="Q64" s="43">
        <v>703</v>
      </c>
      <c r="R64" s="45">
        <v>322840.47155999998</v>
      </c>
      <c r="S64" s="26">
        <f t="shared" si="0"/>
        <v>1206.6308673684211</v>
      </c>
      <c r="T64" s="27">
        <f t="shared" si="1"/>
        <v>365.82355652996847</v>
      </c>
      <c r="U64" s="28">
        <f t="shared" si="2"/>
        <v>468.98533913284137</v>
      </c>
    </row>
    <row r="65" spans="1:21" ht="15" customHeight="1" x14ac:dyDescent="0.2">
      <c r="A65" s="99"/>
      <c r="B65" s="91"/>
      <c r="C65" s="15" t="s">
        <v>9</v>
      </c>
      <c r="D65" s="29">
        <v>372</v>
      </c>
      <c r="E65" s="30">
        <v>420</v>
      </c>
      <c r="F65" s="31">
        <v>216697.83263999998</v>
      </c>
      <c r="G65" s="29">
        <v>219</v>
      </c>
      <c r="H65" s="31">
        <v>107109.81053</v>
      </c>
      <c r="I65" s="29">
        <v>1115</v>
      </c>
      <c r="J65" s="30">
        <v>592</v>
      </c>
      <c r="K65" s="31">
        <v>355477.70269999997</v>
      </c>
      <c r="L65" s="29">
        <v>664</v>
      </c>
      <c r="M65" s="31">
        <v>239178.96361999999</v>
      </c>
      <c r="N65" s="29">
        <v>1487</v>
      </c>
      <c r="O65" s="30">
        <v>1012</v>
      </c>
      <c r="P65" s="31">
        <v>572175.53534000006</v>
      </c>
      <c r="Q65" s="29">
        <v>883</v>
      </c>
      <c r="R65" s="31">
        <v>346288.77414999995</v>
      </c>
      <c r="S65" s="29">
        <f t="shared" si="0"/>
        <v>582.5210554838709</v>
      </c>
      <c r="T65" s="30">
        <f t="shared" si="1"/>
        <v>318.81408313901341</v>
      </c>
      <c r="U65" s="31">
        <f t="shared" si="2"/>
        <v>384.78516162743784</v>
      </c>
    </row>
    <row r="66" spans="1:21" ht="15" customHeight="1" x14ac:dyDescent="0.2">
      <c r="A66" s="97" t="s">
        <v>46</v>
      </c>
      <c r="B66" s="100" t="s">
        <v>47</v>
      </c>
      <c r="C66" s="16" t="s">
        <v>79</v>
      </c>
      <c r="D66" s="32">
        <v>154</v>
      </c>
      <c r="E66" s="33">
        <v>560</v>
      </c>
      <c r="F66" s="34">
        <v>30697.757170000001</v>
      </c>
      <c r="G66" s="32">
        <v>43</v>
      </c>
      <c r="H66" s="34">
        <v>26095.219219999999</v>
      </c>
      <c r="I66" s="32">
        <v>107</v>
      </c>
      <c r="J66" s="33">
        <v>201</v>
      </c>
      <c r="K66" s="34">
        <v>2752.0684700000002</v>
      </c>
      <c r="L66" s="32">
        <v>35</v>
      </c>
      <c r="M66" s="34">
        <v>291.79413</v>
      </c>
      <c r="N66" s="46">
        <v>261</v>
      </c>
      <c r="O66" s="47">
        <v>761</v>
      </c>
      <c r="P66" s="48">
        <v>33449.825640000003</v>
      </c>
      <c r="Q66" s="46">
        <v>78</v>
      </c>
      <c r="R66" s="48">
        <v>26387.013350000001</v>
      </c>
      <c r="S66" s="32">
        <f t="shared" si="0"/>
        <v>199.33608551948052</v>
      </c>
      <c r="T66" s="33">
        <f t="shared" si="1"/>
        <v>25.720266074766357</v>
      </c>
      <c r="U66" s="34">
        <f t="shared" si="2"/>
        <v>128.16025149425289</v>
      </c>
    </row>
    <row r="67" spans="1:21" ht="15" customHeight="1" x14ac:dyDescent="0.2">
      <c r="A67" s="98"/>
      <c r="B67" s="90"/>
      <c r="C67" s="13" t="s">
        <v>80</v>
      </c>
      <c r="D67" s="23">
        <v>105</v>
      </c>
      <c r="E67" s="24">
        <v>128</v>
      </c>
      <c r="F67" s="25">
        <v>3678.9239199999997</v>
      </c>
      <c r="G67" s="23">
        <v>43</v>
      </c>
      <c r="H67" s="25">
        <v>1752.2791499999998</v>
      </c>
      <c r="I67" s="23">
        <v>46</v>
      </c>
      <c r="J67" s="24">
        <v>43</v>
      </c>
      <c r="K67" s="25">
        <v>938.17075</v>
      </c>
      <c r="L67" s="23">
        <v>22</v>
      </c>
      <c r="M67" s="25">
        <v>307.30250000000001</v>
      </c>
      <c r="N67" s="40">
        <v>151</v>
      </c>
      <c r="O67" s="41">
        <v>171</v>
      </c>
      <c r="P67" s="42">
        <v>4617.0946699999995</v>
      </c>
      <c r="Q67" s="40">
        <v>65</v>
      </c>
      <c r="R67" s="42">
        <v>2059.5816500000001</v>
      </c>
      <c r="S67" s="23">
        <f t="shared" si="0"/>
        <v>35.037370666666661</v>
      </c>
      <c r="T67" s="24">
        <f t="shared" si="1"/>
        <v>20.395016304347827</v>
      </c>
      <c r="U67" s="25">
        <f t="shared" si="2"/>
        <v>30.57678589403973</v>
      </c>
    </row>
    <row r="68" spans="1:21" ht="15" customHeight="1" x14ac:dyDescent="0.2">
      <c r="A68" s="98"/>
      <c r="B68" s="90"/>
      <c r="C68" s="13" t="s">
        <v>81</v>
      </c>
      <c r="D68" s="23">
        <v>327</v>
      </c>
      <c r="E68" s="24">
        <v>414</v>
      </c>
      <c r="F68" s="25">
        <v>210905.74830000001</v>
      </c>
      <c r="G68" s="23">
        <v>166</v>
      </c>
      <c r="H68" s="25">
        <v>6403.00875</v>
      </c>
      <c r="I68" s="23">
        <v>128</v>
      </c>
      <c r="J68" s="24">
        <v>125</v>
      </c>
      <c r="K68" s="25">
        <v>4142.0715700000001</v>
      </c>
      <c r="L68" s="23">
        <v>63</v>
      </c>
      <c r="M68" s="25">
        <v>1362.0622499999999</v>
      </c>
      <c r="N68" s="40">
        <v>455</v>
      </c>
      <c r="O68" s="41">
        <v>539</v>
      </c>
      <c r="P68" s="42">
        <v>215047.81987000001</v>
      </c>
      <c r="Q68" s="40">
        <v>229</v>
      </c>
      <c r="R68" s="42">
        <v>7765.0709999999999</v>
      </c>
      <c r="S68" s="23">
        <f t="shared" si="0"/>
        <v>644.97170733944961</v>
      </c>
      <c r="T68" s="24">
        <f t="shared" si="1"/>
        <v>32.359934140625001</v>
      </c>
      <c r="U68" s="25">
        <f t="shared" si="2"/>
        <v>472.63257114285716</v>
      </c>
    </row>
    <row r="69" spans="1:21" ht="15" customHeight="1" x14ac:dyDescent="0.2">
      <c r="A69" s="98"/>
      <c r="B69" s="90"/>
      <c r="C69" s="13" t="s">
        <v>82</v>
      </c>
      <c r="D69" s="23">
        <v>370</v>
      </c>
      <c r="E69" s="24">
        <v>328</v>
      </c>
      <c r="F69" s="25">
        <v>52727.994310000002</v>
      </c>
      <c r="G69" s="23">
        <v>206</v>
      </c>
      <c r="H69" s="25">
        <v>31921.093649999999</v>
      </c>
      <c r="I69" s="23">
        <v>195</v>
      </c>
      <c r="J69" s="24">
        <v>226</v>
      </c>
      <c r="K69" s="25">
        <v>14085.147279999999</v>
      </c>
      <c r="L69" s="23">
        <v>99</v>
      </c>
      <c r="M69" s="25">
        <v>6321.9409100000003</v>
      </c>
      <c r="N69" s="40">
        <v>565</v>
      </c>
      <c r="O69" s="41">
        <v>554</v>
      </c>
      <c r="P69" s="42">
        <v>66813.141589999999</v>
      </c>
      <c r="Q69" s="40">
        <v>305</v>
      </c>
      <c r="R69" s="42">
        <v>38243.03456</v>
      </c>
      <c r="S69" s="23">
        <f t="shared" si="0"/>
        <v>142.50809272972973</v>
      </c>
      <c r="T69" s="24">
        <f t="shared" si="1"/>
        <v>72.231524512820513</v>
      </c>
      <c r="U69" s="25">
        <f t="shared" si="2"/>
        <v>118.25334794690265</v>
      </c>
    </row>
    <row r="70" spans="1:21" ht="15" customHeight="1" x14ac:dyDescent="0.2">
      <c r="A70" s="98"/>
      <c r="B70" s="90"/>
      <c r="C70" s="14" t="s">
        <v>83</v>
      </c>
      <c r="D70" s="26">
        <v>544</v>
      </c>
      <c r="E70" s="27">
        <v>479</v>
      </c>
      <c r="F70" s="28">
        <v>345268.47589</v>
      </c>
      <c r="G70" s="26">
        <v>316</v>
      </c>
      <c r="H70" s="28">
        <v>150939.32381999999</v>
      </c>
      <c r="I70" s="26">
        <v>2757</v>
      </c>
      <c r="J70" s="27">
        <v>1208</v>
      </c>
      <c r="K70" s="28">
        <v>842677.99401000002</v>
      </c>
      <c r="L70" s="26">
        <v>2093</v>
      </c>
      <c r="M70" s="28">
        <v>634926.36083000002</v>
      </c>
      <c r="N70" s="43">
        <v>3301</v>
      </c>
      <c r="O70" s="44">
        <v>1687</v>
      </c>
      <c r="P70" s="45">
        <v>1187946.4699000001</v>
      </c>
      <c r="Q70" s="43">
        <v>2409</v>
      </c>
      <c r="R70" s="45">
        <v>785865.68464999995</v>
      </c>
      <c r="S70" s="26">
        <f t="shared" si="0"/>
        <v>634.68469832720587</v>
      </c>
      <c r="T70" s="27">
        <f t="shared" si="1"/>
        <v>305.65034240478781</v>
      </c>
      <c r="U70" s="28">
        <f t="shared" si="2"/>
        <v>359.87472581036053</v>
      </c>
    </row>
    <row r="71" spans="1:21" ht="15" customHeight="1" x14ac:dyDescent="0.2">
      <c r="A71" s="99"/>
      <c r="B71" s="91"/>
      <c r="C71" s="15" t="s">
        <v>9</v>
      </c>
      <c r="D71" s="29">
        <v>1500</v>
      </c>
      <c r="E71" s="30">
        <v>1909</v>
      </c>
      <c r="F71" s="31">
        <v>643278.89959000004</v>
      </c>
      <c r="G71" s="29">
        <v>774</v>
      </c>
      <c r="H71" s="31">
        <v>217110.92459000001</v>
      </c>
      <c r="I71" s="29">
        <v>3233</v>
      </c>
      <c r="J71" s="30">
        <v>1803</v>
      </c>
      <c r="K71" s="31">
        <v>864595.45208000008</v>
      </c>
      <c r="L71" s="29">
        <v>2312</v>
      </c>
      <c r="M71" s="31">
        <v>643209.46062000003</v>
      </c>
      <c r="N71" s="29">
        <v>4733</v>
      </c>
      <c r="O71" s="30">
        <v>3712</v>
      </c>
      <c r="P71" s="31">
        <v>1507874.35167</v>
      </c>
      <c r="Q71" s="29">
        <v>3086</v>
      </c>
      <c r="R71" s="31">
        <v>860320.38521000009</v>
      </c>
      <c r="S71" s="29">
        <f t="shared" ref="S71:S131" si="3">F71/D71</f>
        <v>428.85259972666671</v>
      </c>
      <c r="T71" s="30">
        <f t="shared" ref="T71:T131" si="4">K71/I71</f>
        <v>267.42822520259824</v>
      </c>
      <c r="U71" s="31">
        <f t="shared" ref="U71:U131" si="5">P71/N71</f>
        <v>318.58743960912739</v>
      </c>
    </row>
    <row r="72" spans="1:21" ht="15" customHeight="1" x14ac:dyDescent="0.2">
      <c r="A72" s="97" t="s">
        <v>48</v>
      </c>
      <c r="B72" s="100" t="s">
        <v>49</v>
      </c>
      <c r="C72" s="16" t="s">
        <v>79</v>
      </c>
      <c r="D72" s="32">
        <v>42</v>
      </c>
      <c r="E72" s="33">
        <v>66</v>
      </c>
      <c r="F72" s="34">
        <v>5681.7680599999994</v>
      </c>
      <c r="G72" s="32">
        <v>19</v>
      </c>
      <c r="H72" s="34">
        <v>4628.2437300000001</v>
      </c>
      <c r="I72" s="32">
        <v>11</v>
      </c>
      <c r="J72" s="33">
        <v>12</v>
      </c>
      <c r="K72" s="34">
        <v>473.88678999999996</v>
      </c>
      <c r="L72" s="32">
        <v>3</v>
      </c>
      <c r="M72" s="34">
        <v>6.2400200000000003</v>
      </c>
      <c r="N72" s="46">
        <v>53</v>
      </c>
      <c r="O72" s="47">
        <v>78</v>
      </c>
      <c r="P72" s="48">
        <v>6155.6548499999999</v>
      </c>
      <c r="Q72" s="46">
        <v>22</v>
      </c>
      <c r="R72" s="48">
        <v>4634.4837500000003</v>
      </c>
      <c r="S72" s="32">
        <f t="shared" si="3"/>
        <v>135.28019190476189</v>
      </c>
      <c r="T72" s="33">
        <f t="shared" si="4"/>
        <v>43.080617272727267</v>
      </c>
      <c r="U72" s="34">
        <f t="shared" si="5"/>
        <v>116.14443113207547</v>
      </c>
    </row>
    <row r="73" spans="1:21" ht="15" customHeight="1" x14ac:dyDescent="0.2">
      <c r="A73" s="98"/>
      <c r="B73" s="90"/>
      <c r="C73" s="13" t="s">
        <v>80</v>
      </c>
      <c r="D73" s="23">
        <v>25</v>
      </c>
      <c r="E73" s="24">
        <v>105</v>
      </c>
      <c r="F73" s="25">
        <v>24580.048579999999</v>
      </c>
      <c r="G73" s="23">
        <v>10</v>
      </c>
      <c r="H73" s="25">
        <v>966.66032999999993</v>
      </c>
      <c r="I73" s="23">
        <v>7</v>
      </c>
      <c r="J73" s="24">
        <v>6</v>
      </c>
      <c r="K73" s="25">
        <v>126.81705000000001</v>
      </c>
      <c r="L73" s="23">
        <v>2</v>
      </c>
      <c r="M73" s="25">
        <v>60.517530000000001</v>
      </c>
      <c r="N73" s="40">
        <v>32</v>
      </c>
      <c r="O73" s="41">
        <v>111</v>
      </c>
      <c r="P73" s="42">
        <v>24706.86563</v>
      </c>
      <c r="Q73" s="40">
        <v>12</v>
      </c>
      <c r="R73" s="42">
        <v>1027.17786</v>
      </c>
      <c r="S73" s="23">
        <f t="shared" si="3"/>
        <v>983.20194319999996</v>
      </c>
      <c r="T73" s="24">
        <f t="shared" si="4"/>
        <v>18.116721428571431</v>
      </c>
      <c r="U73" s="25">
        <f t="shared" si="5"/>
        <v>772.08955093750001</v>
      </c>
    </row>
    <row r="74" spans="1:21" ht="15" customHeight="1" x14ac:dyDescent="0.2">
      <c r="A74" s="98"/>
      <c r="B74" s="90"/>
      <c r="C74" s="13" t="s">
        <v>81</v>
      </c>
      <c r="D74" s="23">
        <v>55</v>
      </c>
      <c r="E74" s="24">
        <v>51</v>
      </c>
      <c r="F74" s="25">
        <v>4531.1228000000001</v>
      </c>
      <c r="G74" s="23">
        <v>38</v>
      </c>
      <c r="H74" s="25">
        <v>673.89678000000004</v>
      </c>
      <c r="I74" s="23">
        <v>7</v>
      </c>
      <c r="J74" s="24">
        <v>1</v>
      </c>
      <c r="K74" s="25">
        <v>195.53124</v>
      </c>
      <c r="L74" s="23">
        <v>6</v>
      </c>
      <c r="M74" s="25">
        <v>168.98645000000002</v>
      </c>
      <c r="N74" s="40">
        <v>62</v>
      </c>
      <c r="O74" s="41">
        <v>52</v>
      </c>
      <c r="P74" s="42">
        <v>4726.6540400000004</v>
      </c>
      <c r="Q74" s="40">
        <v>44</v>
      </c>
      <c r="R74" s="42">
        <v>842.88323000000003</v>
      </c>
      <c r="S74" s="23">
        <f t="shared" si="3"/>
        <v>82.384050909090917</v>
      </c>
      <c r="T74" s="24">
        <f t="shared" si="4"/>
        <v>27.933034285714285</v>
      </c>
      <c r="U74" s="25">
        <f t="shared" si="5"/>
        <v>76.23635548387098</v>
      </c>
    </row>
    <row r="75" spans="1:21" ht="15" customHeight="1" x14ac:dyDescent="0.2">
      <c r="A75" s="98"/>
      <c r="B75" s="90"/>
      <c r="C75" s="13" t="s">
        <v>82</v>
      </c>
      <c r="D75" s="23">
        <v>68</v>
      </c>
      <c r="E75" s="24">
        <v>44</v>
      </c>
      <c r="F75" s="25">
        <v>7583.6277800000007</v>
      </c>
      <c r="G75" s="23">
        <v>42</v>
      </c>
      <c r="H75" s="25">
        <v>5049.35725</v>
      </c>
      <c r="I75" s="23">
        <v>16</v>
      </c>
      <c r="J75" s="24">
        <v>9</v>
      </c>
      <c r="K75" s="25">
        <v>735.13083999999992</v>
      </c>
      <c r="L75" s="23">
        <v>9</v>
      </c>
      <c r="M75" s="25">
        <v>540.42047000000002</v>
      </c>
      <c r="N75" s="40">
        <v>84</v>
      </c>
      <c r="O75" s="41">
        <v>53</v>
      </c>
      <c r="P75" s="42">
        <v>8318.7586200000005</v>
      </c>
      <c r="Q75" s="40">
        <v>51</v>
      </c>
      <c r="R75" s="42">
        <v>5589.77772</v>
      </c>
      <c r="S75" s="23">
        <f t="shared" si="3"/>
        <v>111.52393794117648</v>
      </c>
      <c r="T75" s="24">
        <f t="shared" si="4"/>
        <v>45.945677499999995</v>
      </c>
      <c r="U75" s="25">
        <f t="shared" si="5"/>
        <v>99.032840714285726</v>
      </c>
    </row>
    <row r="76" spans="1:21" ht="15" customHeight="1" x14ac:dyDescent="0.2">
      <c r="A76" s="98"/>
      <c r="B76" s="90"/>
      <c r="C76" s="14" t="s">
        <v>83</v>
      </c>
      <c r="D76" s="26">
        <v>109</v>
      </c>
      <c r="E76" s="27">
        <v>58</v>
      </c>
      <c r="F76" s="28">
        <v>123439.07001000001</v>
      </c>
      <c r="G76" s="26">
        <v>67</v>
      </c>
      <c r="H76" s="28">
        <v>86501.367819999999</v>
      </c>
      <c r="I76" s="26">
        <v>174</v>
      </c>
      <c r="J76" s="27">
        <v>60</v>
      </c>
      <c r="K76" s="28">
        <v>46153.761229999996</v>
      </c>
      <c r="L76" s="26">
        <v>115</v>
      </c>
      <c r="M76" s="28">
        <v>33416.519670000001</v>
      </c>
      <c r="N76" s="43">
        <v>283</v>
      </c>
      <c r="O76" s="44">
        <v>118</v>
      </c>
      <c r="P76" s="45">
        <v>169592.83124</v>
      </c>
      <c r="Q76" s="43">
        <v>182</v>
      </c>
      <c r="R76" s="45">
        <v>119917.88748999999</v>
      </c>
      <c r="S76" s="26">
        <f t="shared" si="3"/>
        <v>1132.4685322018349</v>
      </c>
      <c r="T76" s="27">
        <f t="shared" si="4"/>
        <v>265.25150132183904</v>
      </c>
      <c r="U76" s="28">
        <f t="shared" si="5"/>
        <v>599.26795491166081</v>
      </c>
    </row>
    <row r="77" spans="1:21" ht="15" customHeight="1" x14ac:dyDescent="0.2">
      <c r="A77" s="99"/>
      <c r="B77" s="91"/>
      <c r="C77" s="15" t="s">
        <v>9</v>
      </c>
      <c r="D77" s="29">
        <v>299</v>
      </c>
      <c r="E77" s="30">
        <v>324</v>
      </c>
      <c r="F77" s="31">
        <v>165815.63722999999</v>
      </c>
      <c r="G77" s="29">
        <v>176</v>
      </c>
      <c r="H77" s="31">
        <v>97819.525909999997</v>
      </c>
      <c r="I77" s="29">
        <v>215</v>
      </c>
      <c r="J77" s="30">
        <v>88</v>
      </c>
      <c r="K77" s="31">
        <v>47685.12715</v>
      </c>
      <c r="L77" s="29">
        <v>135</v>
      </c>
      <c r="M77" s="31">
        <v>34192.684139999998</v>
      </c>
      <c r="N77" s="29">
        <v>514</v>
      </c>
      <c r="O77" s="30">
        <v>412</v>
      </c>
      <c r="P77" s="31">
        <v>213500.76438000001</v>
      </c>
      <c r="Q77" s="29">
        <v>311</v>
      </c>
      <c r="R77" s="31">
        <v>132012.21004999999</v>
      </c>
      <c r="S77" s="29">
        <f t="shared" si="3"/>
        <v>554.56734859531775</v>
      </c>
      <c r="T77" s="30">
        <f t="shared" si="4"/>
        <v>221.79128906976743</v>
      </c>
      <c r="U77" s="31">
        <f t="shared" si="5"/>
        <v>415.37113692607005</v>
      </c>
    </row>
    <row r="78" spans="1:21" ht="15" customHeight="1" x14ac:dyDescent="0.2">
      <c r="A78" s="97" t="s">
        <v>50</v>
      </c>
      <c r="B78" s="100" t="s">
        <v>51</v>
      </c>
      <c r="C78" s="16" t="s">
        <v>79</v>
      </c>
      <c r="D78" s="32">
        <v>4</v>
      </c>
      <c r="E78" s="33">
        <v>8</v>
      </c>
      <c r="F78" s="34">
        <v>264.86696000000001</v>
      </c>
      <c r="G78" s="32">
        <v>1</v>
      </c>
      <c r="H78" s="34">
        <v>190.66191000000001</v>
      </c>
      <c r="I78" s="32">
        <v>0</v>
      </c>
      <c r="J78" s="33">
        <v>0</v>
      </c>
      <c r="K78" s="34">
        <v>0</v>
      </c>
      <c r="L78" s="32">
        <v>0</v>
      </c>
      <c r="M78" s="34">
        <v>0</v>
      </c>
      <c r="N78" s="46">
        <v>4</v>
      </c>
      <c r="O78" s="47">
        <v>8</v>
      </c>
      <c r="P78" s="48">
        <v>264.86696000000001</v>
      </c>
      <c r="Q78" s="46">
        <v>1</v>
      </c>
      <c r="R78" s="48">
        <v>190.66191000000001</v>
      </c>
      <c r="S78" s="32">
        <f t="shared" si="3"/>
        <v>66.216740000000001</v>
      </c>
      <c r="T78" s="33"/>
      <c r="U78" s="34">
        <f t="shared" si="5"/>
        <v>66.216740000000001</v>
      </c>
    </row>
    <row r="79" spans="1:21" ht="15" customHeight="1" x14ac:dyDescent="0.2">
      <c r="A79" s="98"/>
      <c r="B79" s="90"/>
      <c r="C79" s="13" t="s">
        <v>80</v>
      </c>
      <c r="D79" s="23">
        <v>2</v>
      </c>
      <c r="E79" s="24">
        <v>0</v>
      </c>
      <c r="F79" s="25">
        <v>32.830529999999996</v>
      </c>
      <c r="G79" s="23">
        <v>2</v>
      </c>
      <c r="H79" s="25">
        <v>32.830529999999996</v>
      </c>
      <c r="I79" s="23">
        <v>2</v>
      </c>
      <c r="J79" s="24">
        <v>2</v>
      </c>
      <c r="K79" s="25">
        <v>16.418189999999999</v>
      </c>
      <c r="L79" s="23">
        <v>0</v>
      </c>
      <c r="M79" s="25">
        <v>0</v>
      </c>
      <c r="N79" s="40">
        <v>4</v>
      </c>
      <c r="O79" s="41">
        <v>2</v>
      </c>
      <c r="P79" s="42">
        <v>49.248719999999999</v>
      </c>
      <c r="Q79" s="40">
        <v>2</v>
      </c>
      <c r="R79" s="42">
        <v>32.830529999999996</v>
      </c>
      <c r="S79" s="23">
        <f t="shared" si="3"/>
        <v>16.415264999999998</v>
      </c>
      <c r="T79" s="24">
        <f t="shared" si="4"/>
        <v>8.2090949999999996</v>
      </c>
      <c r="U79" s="25">
        <f t="shared" si="5"/>
        <v>12.31218</v>
      </c>
    </row>
    <row r="80" spans="1:21" ht="15" customHeight="1" x14ac:dyDescent="0.2">
      <c r="A80" s="98"/>
      <c r="B80" s="90"/>
      <c r="C80" s="13" t="s">
        <v>81</v>
      </c>
      <c r="D80" s="23">
        <v>15</v>
      </c>
      <c r="E80" s="24">
        <v>16</v>
      </c>
      <c r="F80" s="25">
        <v>25483.525079999999</v>
      </c>
      <c r="G80" s="23">
        <v>8</v>
      </c>
      <c r="H80" s="25">
        <v>174.17582999999999</v>
      </c>
      <c r="I80" s="23">
        <v>6</v>
      </c>
      <c r="J80" s="24">
        <v>3</v>
      </c>
      <c r="K80" s="25">
        <v>144.16619</v>
      </c>
      <c r="L80" s="23">
        <v>3</v>
      </c>
      <c r="M80" s="25">
        <v>61.012230000000002</v>
      </c>
      <c r="N80" s="40">
        <v>21</v>
      </c>
      <c r="O80" s="41">
        <v>19</v>
      </c>
      <c r="P80" s="42">
        <v>25627.691269999999</v>
      </c>
      <c r="Q80" s="40">
        <v>11</v>
      </c>
      <c r="R80" s="42">
        <v>235.18806000000001</v>
      </c>
      <c r="S80" s="23">
        <f t="shared" si="3"/>
        <v>1698.901672</v>
      </c>
      <c r="T80" s="24">
        <f t="shared" si="4"/>
        <v>24.027698333333333</v>
      </c>
      <c r="U80" s="25">
        <f t="shared" si="5"/>
        <v>1220.3662509523808</v>
      </c>
    </row>
    <row r="81" spans="1:21" ht="15" customHeight="1" x14ac:dyDescent="0.2">
      <c r="A81" s="98"/>
      <c r="B81" s="90"/>
      <c r="C81" s="13" t="s">
        <v>82</v>
      </c>
      <c r="D81" s="23">
        <v>13</v>
      </c>
      <c r="E81" s="24">
        <v>5</v>
      </c>
      <c r="F81" s="25">
        <v>48232.427689999997</v>
      </c>
      <c r="G81" s="23">
        <v>9</v>
      </c>
      <c r="H81" s="25">
        <v>47320.377520000002</v>
      </c>
      <c r="I81" s="23">
        <v>6</v>
      </c>
      <c r="J81" s="24">
        <v>3</v>
      </c>
      <c r="K81" s="25">
        <v>454.58583000000004</v>
      </c>
      <c r="L81" s="23">
        <v>3</v>
      </c>
      <c r="M81" s="25">
        <v>227.94862000000001</v>
      </c>
      <c r="N81" s="40">
        <v>19</v>
      </c>
      <c r="O81" s="41">
        <v>8</v>
      </c>
      <c r="P81" s="42">
        <v>48687.01352</v>
      </c>
      <c r="Q81" s="40">
        <v>12</v>
      </c>
      <c r="R81" s="42">
        <v>47548.326139999997</v>
      </c>
      <c r="S81" s="23">
        <f t="shared" si="3"/>
        <v>3710.1867453846153</v>
      </c>
      <c r="T81" s="24">
        <f t="shared" si="4"/>
        <v>75.764305000000007</v>
      </c>
      <c r="U81" s="25">
        <f t="shared" si="5"/>
        <v>2562.4743957894739</v>
      </c>
    </row>
    <row r="82" spans="1:21" ht="15" customHeight="1" x14ac:dyDescent="0.2">
      <c r="A82" s="98"/>
      <c r="B82" s="90"/>
      <c r="C82" s="14" t="s">
        <v>83</v>
      </c>
      <c r="D82" s="26">
        <v>25</v>
      </c>
      <c r="E82" s="27">
        <v>9</v>
      </c>
      <c r="F82" s="28">
        <v>71949.262589999998</v>
      </c>
      <c r="G82" s="26">
        <v>17</v>
      </c>
      <c r="H82" s="28">
        <v>67121.80399</v>
      </c>
      <c r="I82" s="26">
        <v>24</v>
      </c>
      <c r="J82" s="27">
        <v>7</v>
      </c>
      <c r="K82" s="28">
        <v>6849.2887899999996</v>
      </c>
      <c r="L82" s="26">
        <v>17</v>
      </c>
      <c r="M82" s="28">
        <v>6268.2114099999999</v>
      </c>
      <c r="N82" s="43">
        <v>49</v>
      </c>
      <c r="O82" s="44">
        <v>16</v>
      </c>
      <c r="P82" s="45">
        <v>78798.55137999999</v>
      </c>
      <c r="Q82" s="43">
        <v>34</v>
      </c>
      <c r="R82" s="45">
        <v>73390.015400000004</v>
      </c>
      <c r="S82" s="26">
        <f t="shared" si="3"/>
        <v>2877.9705036</v>
      </c>
      <c r="T82" s="27">
        <f t="shared" si="4"/>
        <v>285.38703291666667</v>
      </c>
      <c r="U82" s="28">
        <f t="shared" si="5"/>
        <v>1608.1337016326529</v>
      </c>
    </row>
    <row r="83" spans="1:21" ht="15" customHeight="1" x14ac:dyDescent="0.2">
      <c r="A83" s="99"/>
      <c r="B83" s="91"/>
      <c r="C83" s="15" t="s">
        <v>9</v>
      </c>
      <c r="D83" s="29">
        <v>59</v>
      </c>
      <c r="E83" s="30">
        <v>38</v>
      </c>
      <c r="F83" s="31">
        <v>145962.91284999999</v>
      </c>
      <c r="G83" s="29">
        <v>37</v>
      </c>
      <c r="H83" s="31">
        <v>114839.84978</v>
      </c>
      <c r="I83" s="29">
        <v>38</v>
      </c>
      <c r="J83" s="30">
        <v>15</v>
      </c>
      <c r="K83" s="31">
        <v>7464.4589999999998</v>
      </c>
      <c r="L83" s="29">
        <v>23</v>
      </c>
      <c r="M83" s="31">
        <v>6557.1722599999994</v>
      </c>
      <c r="N83" s="29">
        <v>97</v>
      </c>
      <c r="O83" s="30">
        <v>53</v>
      </c>
      <c r="P83" s="31">
        <v>153427.37185</v>
      </c>
      <c r="Q83" s="29">
        <v>60</v>
      </c>
      <c r="R83" s="31">
        <v>121397.02204000001</v>
      </c>
      <c r="S83" s="29">
        <f t="shared" si="3"/>
        <v>2473.9476754237289</v>
      </c>
      <c r="T83" s="30">
        <f t="shared" si="4"/>
        <v>196.43313157894735</v>
      </c>
      <c r="U83" s="31">
        <f t="shared" si="5"/>
        <v>1581.7254829896906</v>
      </c>
    </row>
    <row r="84" spans="1:21" ht="15" customHeight="1" x14ac:dyDescent="0.2">
      <c r="A84" s="97" t="s">
        <v>52</v>
      </c>
      <c r="B84" s="100" t="s">
        <v>53</v>
      </c>
      <c r="C84" s="16" t="s">
        <v>79</v>
      </c>
      <c r="D84" s="32">
        <v>24</v>
      </c>
      <c r="E84" s="33">
        <v>36</v>
      </c>
      <c r="F84" s="34">
        <v>28320.129739999997</v>
      </c>
      <c r="G84" s="32">
        <v>13</v>
      </c>
      <c r="H84" s="34">
        <v>21050.61348</v>
      </c>
      <c r="I84" s="32">
        <v>3</v>
      </c>
      <c r="J84" s="33">
        <v>3</v>
      </c>
      <c r="K84" s="34">
        <v>33.272889999999997</v>
      </c>
      <c r="L84" s="32">
        <v>0</v>
      </c>
      <c r="M84" s="34">
        <v>0</v>
      </c>
      <c r="N84" s="46">
        <v>27</v>
      </c>
      <c r="O84" s="47">
        <v>39</v>
      </c>
      <c r="P84" s="48">
        <v>28353.40263</v>
      </c>
      <c r="Q84" s="46">
        <v>13</v>
      </c>
      <c r="R84" s="48">
        <v>21050.61348</v>
      </c>
      <c r="S84" s="32">
        <f t="shared" si="3"/>
        <v>1180.0054058333333</v>
      </c>
      <c r="T84" s="33">
        <f t="shared" si="4"/>
        <v>11.090963333333333</v>
      </c>
      <c r="U84" s="34">
        <f t="shared" si="5"/>
        <v>1050.1260233333333</v>
      </c>
    </row>
    <row r="85" spans="1:21" ht="15" customHeight="1" x14ac:dyDescent="0.2">
      <c r="A85" s="98"/>
      <c r="B85" s="90"/>
      <c r="C85" s="13" t="s">
        <v>80</v>
      </c>
      <c r="D85" s="23">
        <v>17</v>
      </c>
      <c r="E85" s="24">
        <v>7</v>
      </c>
      <c r="F85" s="25">
        <v>5000.8266399999993</v>
      </c>
      <c r="G85" s="23">
        <v>12</v>
      </c>
      <c r="H85" s="25">
        <v>4869.3810800000001</v>
      </c>
      <c r="I85" s="23">
        <v>2</v>
      </c>
      <c r="J85" s="24">
        <v>0</v>
      </c>
      <c r="K85" s="25">
        <v>51.517629999999997</v>
      </c>
      <c r="L85" s="23">
        <v>2</v>
      </c>
      <c r="M85" s="25">
        <v>51.517629999999997</v>
      </c>
      <c r="N85" s="40">
        <v>19</v>
      </c>
      <c r="O85" s="41">
        <v>7</v>
      </c>
      <c r="P85" s="42">
        <v>5052.3442699999996</v>
      </c>
      <c r="Q85" s="40">
        <v>14</v>
      </c>
      <c r="R85" s="42">
        <v>4920.8987100000004</v>
      </c>
      <c r="S85" s="23">
        <f t="shared" si="3"/>
        <v>294.16627294117643</v>
      </c>
      <c r="T85" s="24">
        <f t="shared" si="4"/>
        <v>25.758814999999998</v>
      </c>
      <c r="U85" s="25">
        <f t="shared" si="5"/>
        <v>265.91285631578944</v>
      </c>
    </row>
    <row r="86" spans="1:21" ht="15" customHeight="1" x14ac:dyDescent="0.2">
      <c r="A86" s="98"/>
      <c r="B86" s="90"/>
      <c r="C86" s="13" t="s">
        <v>81</v>
      </c>
      <c r="D86" s="23">
        <v>58</v>
      </c>
      <c r="E86" s="24">
        <v>11</v>
      </c>
      <c r="F86" s="25">
        <v>35431.519549999997</v>
      </c>
      <c r="G86" s="23">
        <v>50</v>
      </c>
      <c r="H86" s="25">
        <v>34648.839959999998</v>
      </c>
      <c r="I86" s="23">
        <v>3</v>
      </c>
      <c r="J86" s="24">
        <v>4</v>
      </c>
      <c r="K86" s="25">
        <v>117.80268</v>
      </c>
      <c r="L86" s="23">
        <v>0</v>
      </c>
      <c r="M86" s="25">
        <v>0</v>
      </c>
      <c r="N86" s="40">
        <v>61</v>
      </c>
      <c r="O86" s="41">
        <v>15</v>
      </c>
      <c r="P86" s="42">
        <v>35549.322229999998</v>
      </c>
      <c r="Q86" s="40">
        <v>50</v>
      </c>
      <c r="R86" s="42">
        <v>34648.839959999998</v>
      </c>
      <c r="S86" s="23">
        <f t="shared" si="3"/>
        <v>610.88826810344824</v>
      </c>
      <c r="T86" s="24">
        <f t="shared" si="4"/>
        <v>39.267559999999996</v>
      </c>
      <c r="U86" s="25">
        <f t="shared" si="5"/>
        <v>582.77577426229504</v>
      </c>
    </row>
    <row r="87" spans="1:21" ht="15" customHeight="1" x14ac:dyDescent="0.2">
      <c r="A87" s="98"/>
      <c r="B87" s="90"/>
      <c r="C87" s="13" t="s">
        <v>82</v>
      </c>
      <c r="D87" s="23">
        <v>58</v>
      </c>
      <c r="E87" s="24">
        <v>35</v>
      </c>
      <c r="F87" s="25">
        <v>385881.22160000005</v>
      </c>
      <c r="G87" s="23">
        <v>39</v>
      </c>
      <c r="H87" s="25">
        <v>178580.45847000001</v>
      </c>
      <c r="I87" s="23">
        <v>10</v>
      </c>
      <c r="J87" s="24">
        <v>12</v>
      </c>
      <c r="K87" s="25">
        <v>414.69456000000002</v>
      </c>
      <c r="L87" s="23">
        <v>2</v>
      </c>
      <c r="M87" s="25">
        <v>2.71943</v>
      </c>
      <c r="N87" s="40">
        <v>68</v>
      </c>
      <c r="O87" s="41">
        <v>47</v>
      </c>
      <c r="P87" s="42">
        <v>386295.91616000002</v>
      </c>
      <c r="Q87" s="40">
        <v>41</v>
      </c>
      <c r="R87" s="42">
        <v>178583.17790000001</v>
      </c>
      <c r="S87" s="23">
        <f t="shared" si="3"/>
        <v>6653.1245103448282</v>
      </c>
      <c r="T87" s="24">
        <f t="shared" si="4"/>
        <v>41.469456000000001</v>
      </c>
      <c r="U87" s="25">
        <f t="shared" si="5"/>
        <v>5680.8222964705883</v>
      </c>
    </row>
    <row r="88" spans="1:21" ht="15" customHeight="1" x14ac:dyDescent="0.2">
      <c r="A88" s="98"/>
      <c r="B88" s="90"/>
      <c r="C88" s="14" t="s">
        <v>83</v>
      </c>
      <c r="D88" s="26">
        <v>114</v>
      </c>
      <c r="E88" s="27">
        <v>37</v>
      </c>
      <c r="F88" s="28">
        <v>505033.79005000001</v>
      </c>
      <c r="G88" s="26">
        <v>88</v>
      </c>
      <c r="H88" s="28">
        <v>476478.89273999998</v>
      </c>
      <c r="I88" s="26">
        <v>99</v>
      </c>
      <c r="J88" s="27">
        <v>54</v>
      </c>
      <c r="K88" s="28">
        <v>37790.297979999996</v>
      </c>
      <c r="L88" s="26">
        <v>59</v>
      </c>
      <c r="M88" s="28">
        <v>23332.587469999999</v>
      </c>
      <c r="N88" s="43">
        <v>213</v>
      </c>
      <c r="O88" s="44">
        <v>91</v>
      </c>
      <c r="P88" s="45">
        <v>542824.08802999998</v>
      </c>
      <c r="Q88" s="40">
        <v>147</v>
      </c>
      <c r="R88" s="42">
        <v>499811.48020999995</v>
      </c>
      <c r="S88" s="26">
        <f t="shared" si="3"/>
        <v>4430.1209653508777</v>
      </c>
      <c r="T88" s="27">
        <f t="shared" si="4"/>
        <v>381.7201816161616</v>
      </c>
      <c r="U88" s="28">
        <f t="shared" si="5"/>
        <v>2548.4698968544599</v>
      </c>
    </row>
    <row r="89" spans="1:21" ht="15" customHeight="1" x14ac:dyDescent="0.2">
      <c r="A89" s="99"/>
      <c r="B89" s="91"/>
      <c r="C89" s="15" t="s">
        <v>9</v>
      </c>
      <c r="D89" s="29">
        <v>271</v>
      </c>
      <c r="E89" s="30">
        <v>126</v>
      </c>
      <c r="F89" s="31">
        <v>959667.48758000007</v>
      </c>
      <c r="G89" s="29">
        <v>202</v>
      </c>
      <c r="H89" s="31">
        <v>715628.18573000003</v>
      </c>
      <c r="I89" s="29">
        <v>117</v>
      </c>
      <c r="J89" s="30">
        <v>73</v>
      </c>
      <c r="K89" s="31">
        <v>38407.585740000002</v>
      </c>
      <c r="L89" s="29">
        <v>63</v>
      </c>
      <c r="M89" s="31">
        <v>23386.824530000002</v>
      </c>
      <c r="N89" s="29">
        <v>388</v>
      </c>
      <c r="O89" s="30">
        <v>199</v>
      </c>
      <c r="P89" s="31">
        <v>998075.07332000008</v>
      </c>
      <c r="Q89" s="29">
        <v>265</v>
      </c>
      <c r="R89" s="31">
        <v>739015.01026000001</v>
      </c>
      <c r="S89" s="29">
        <f t="shared" si="3"/>
        <v>3541.2084412546128</v>
      </c>
      <c r="T89" s="30">
        <f t="shared" si="4"/>
        <v>328.26996358974361</v>
      </c>
      <c r="U89" s="31">
        <f t="shared" si="5"/>
        <v>2572.358436391753</v>
      </c>
    </row>
    <row r="90" spans="1:21" ht="15" customHeight="1" x14ac:dyDescent="0.2">
      <c r="A90" s="97" t="s">
        <v>54</v>
      </c>
      <c r="B90" s="100" t="s">
        <v>55</v>
      </c>
      <c r="C90" s="16" t="s">
        <v>79</v>
      </c>
      <c r="D90" s="32">
        <v>84</v>
      </c>
      <c r="E90" s="33">
        <v>192</v>
      </c>
      <c r="F90" s="34">
        <v>13114.258449999999</v>
      </c>
      <c r="G90" s="32">
        <v>27</v>
      </c>
      <c r="H90" s="34">
        <v>784.61129000000005</v>
      </c>
      <c r="I90" s="32">
        <v>50</v>
      </c>
      <c r="J90" s="33">
        <v>57</v>
      </c>
      <c r="K90" s="34">
        <v>7162.0474800000002</v>
      </c>
      <c r="L90" s="32">
        <v>17</v>
      </c>
      <c r="M90" s="34">
        <v>327.947</v>
      </c>
      <c r="N90" s="46">
        <v>134</v>
      </c>
      <c r="O90" s="47">
        <v>249</v>
      </c>
      <c r="P90" s="48">
        <v>20276.305929999999</v>
      </c>
      <c r="Q90" s="46">
        <v>44</v>
      </c>
      <c r="R90" s="48">
        <v>1112.5582899999999</v>
      </c>
      <c r="S90" s="32">
        <f t="shared" si="3"/>
        <v>156.12212440476191</v>
      </c>
      <c r="T90" s="33">
        <f t="shared" si="4"/>
        <v>143.24094959999999</v>
      </c>
      <c r="U90" s="34">
        <f t="shared" si="5"/>
        <v>151.31571589552237</v>
      </c>
    </row>
    <row r="91" spans="1:21" ht="15" customHeight="1" x14ac:dyDescent="0.2">
      <c r="A91" s="98"/>
      <c r="B91" s="90"/>
      <c r="C91" s="13" t="s">
        <v>80</v>
      </c>
      <c r="D91" s="23">
        <v>62</v>
      </c>
      <c r="E91" s="24">
        <v>72</v>
      </c>
      <c r="F91" s="25">
        <v>7475.1374999999998</v>
      </c>
      <c r="G91" s="23">
        <v>23</v>
      </c>
      <c r="H91" s="25">
        <v>1783.3256699999999</v>
      </c>
      <c r="I91" s="23">
        <v>27</v>
      </c>
      <c r="J91" s="24">
        <v>27</v>
      </c>
      <c r="K91" s="25">
        <v>1449.8271299999999</v>
      </c>
      <c r="L91" s="23">
        <v>4</v>
      </c>
      <c r="M91" s="25">
        <v>13.040179999999999</v>
      </c>
      <c r="N91" s="40">
        <v>89</v>
      </c>
      <c r="O91" s="41">
        <v>99</v>
      </c>
      <c r="P91" s="42">
        <v>8924.9646300000004</v>
      </c>
      <c r="Q91" s="40">
        <v>27</v>
      </c>
      <c r="R91" s="42">
        <v>1796.3658500000001</v>
      </c>
      <c r="S91" s="23">
        <f t="shared" si="3"/>
        <v>120.56673387096774</v>
      </c>
      <c r="T91" s="24">
        <f t="shared" si="4"/>
        <v>53.697301111111109</v>
      </c>
      <c r="U91" s="25">
        <f t="shared" si="5"/>
        <v>100.28050146067416</v>
      </c>
    </row>
    <row r="92" spans="1:21" ht="15" customHeight="1" x14ac:dyDescent="0.2">
      <c r="A92" s="98"/>
      <c r="B92" s="90"/>
      <c r="C92" s="13" t="s">
        <v>81</v>
      </c>
      <c r="D92" s="23">
        <v>180</v>
      </c>
      <c r="E92" s="24">
        <v>162</v>
      </c>
      <c r="F92" s="25">
        <v>36532.757369999999</v>
      </c>
      <c r="G92" s="23">
        <v>108</v>
      </c>
      <c r="H92" s="25">
        <v>21911.1803</v>
      </c>
      <c r="I92" s="23">
        <v>59</v>
      </c>
      <c r="J92" s="24">
        <v>55</v>
      </c>
      <c r="K92" s="25">
        <v>3416.5122799999999</v>
      </c>
      <c r="L92" s="23">
        <v>13</v>
      </c>
      <c r="M92" s="25">
        <v>281.12194</v>
      </c>
      <c r="N92" s="40">
        <v>239</v>
      </c>
      <c r="O92" s="41">
        <v>217</v>
      </c>
      <c r="P92" s="42">
        <v>39949.269650000002</v>
      </c>
      <c r="Q92" s="40">
        <v>121</v>
      </c>
      <c r="R92" s="42">
        <v>22192.302239999997</v>
      </c>
      <c r="S92" s="23">
        <f t="shared" si="3"/>
        <v>202.95976316666668</v>
      </c>
      <c r="T92" s="24">
        <f t="shared" si="4"/>
        <v>57.906987796610167</v>
      </c>
      <c r="U92" s="25">
        <f t="shared" si="5"/>
        <v>167.1517558577406</v>
      </c>
    </row>
    <row r="93" spans="1:21" ht="15" customHeight="1" x14ac:dyDescent="0.2">
      <c r="A93" s="98"/>
      <c r="B93" s="90"/>
      <c r="C93" s="13" t="s">
        <v>82</v>
      </c>
      <c r="D93" s="23">
        <v>176</v>
      </c>
      <c r="E93" s="24">
        <v>152</v>
      </c>
      <c r="F93" s="25">
        <v>29341.610670000002</v>
      </c>
      <c r="G93" s="23">
        <v>118</v>
      </c>
      <c r="H93" s="25">
        <v>12483.55092</v>
      </c>
      <c r="I93" s="23">
        <v>65</v>
      </c>
      <c r="J93" s="24">
        <v>45</v>
      </c>
      <c r="K93" s="25">
        <v>3498.8790899999999</v>
      </c>
      <c r="L93" s="23">
        <v>26</v>
      </c>
      <c r="M93" s="25">
        <v>1280.8994499999999</v>
      </c>
      <c r="N93" s="40">
        <v>241</v>
      </c>
      <c r="O93" s="41">
        <v>197</v>
      </c>
      <c r="P93" s="42">
        <v>32840.489760000004</v>
      </c>
      <c r="Q93" s="40">
        <v>144</v>
      </c>
      <c r="R93" s="42">
        <v>13764.450369999999</v>
      </c>
      <c r="S93" s="23">
        <f t="shared" si="3"/>
        <v>166.71369698863637</v>
      </c>
      <c r="T93" s="24">
        <f t="shared" si="4"/>
        <v>53.828909076923075</v>
      </c>
      <c r="U93" s="25">
        <f t="shared" si="5"/>
        <v>136.26759236514525</v>
      </c>
    </row>
    <row r="94" spans="1:21" ht="15" customHeight="1" x14ac:dyDescent="0.2">
      <c r="A94" s="98"/>
      <c r="B94" s="90"/>
      <c r="C94" s="14" t="s">
        <v>83</v>
      </c>
      <c r="D94" s="26">
        <v>332</v>
      </c>
      <c r="E94" s="27">
        <v>202</v>
      </c>
      <c r="F94" s="28">
        <v>378809.87507999997</v>
      </c>
      <c r="G94" s="26">
        <v>207</v>
      </c>
      <c r="H94" s="28">
        <v>241634.44813999999</v>
      </c>
      <c r="I94" s="26">
        <v>683</v>
      </c>
      <c r="J94" s="27">
        <v>321</v>
      </c>
      <c r="K94" s="28">
        <v>245710.84769999998</v>
      </c>
      <c r="L94" s="26">
        <v>409</v>
      </c>
      <c r="M94" s="28">
        <v>134983.67608999999</v>
      </c>
      <c r="N94" s="43">
        <v>1015</v>
      </c>
      <c r="O94" s="44">
        <v>523</v>
      </c>
      <c r="P94" s="45">
        <v>624520.72277999995</v>
      </c>
      <c r="Q94" s="43">
        <v>616</v>
      </c>
      <c r="R94" s="45">
        <v>376618.12423000002</v>
      </c>
      <c r="S94" s="26">
        <f t="shared" si="3"/>
        <v>1140.9935996385541</v>
      </c>
      <c r="T94" s="27">
        <f t="shared" si="4"/>
        <v>359.75233923865295</v>
      </c>
      <c r="U94" s="28">
        <f t="shared" si="5"/>
        <v>615.29135249261083</v>
      </c>
    </row>
    <row r="95" spans="1:21" ht="15" customHeight="1" x14ac:dyDescent="0.2">
      <c r="A95" s="99"/>
      <c r="B95" s="91"/>
      <c r="C95" s="15" t="s">
        <v>9</v>
      </c>
      <c r="D95" s="29">
        <v>834</v>
      </c>
      <c r="E95" s="30">
        <v>780</v>
      </c>
      <c r="F95" s="31">
        <v>465273.63906999998</v>
      </c>
      <c r="G95" s="29">
        <v>483</v>
      </c>
      <c r="H95" s="31">
        <v>278597.11631999997</v>
      </c>
      <c r="I95" s="29">
        <v>884</v>
      </c>
      <c r="J95" s="30">
        <v>505</v>
      </c>
      <c r="K95" s="31">
        <v>261238.11368000001</v>
      </c>
      <c r="L95" s="29">
        <v>469</v>
      </c>
      <c r="M95" s="31">
        <v>136886.68466</v>
      </c>
      <c r="N95" s="29">
        <v>1718</v>
      </c>
      <c r="O95" s="30">
        <v>1285</v>
      </c>
      <c r="P95" s="31">
        <v>726511.75274999999</v>
      </c>
      <c r="Q95" s="29">
        <v>952</v>
      </c>
      <c r="R95" s="31">
        <v>415483.80098</v>
      </c>
      <c r="S95" s="29">
        <f t="shared" si="3"/>
        <v>557.88206123501197</v>
      </c>
      <c r="T95" s="30">
        <f t="shared" si="4"/>
        <v>295.51822814479641</v>
      </c>
      <c r="U95" s="31">
        <f t="shared" si="5"/>
        <v>422.88227750291037</v>
      </c>
    </row>
    <row r="96" spans="1:21" ht="15" customHeight="1" x14ac:dyDescent="0.2">
      <c r="A96" s="97" t="s">
        <v>56</v>
      </c>
      <c r="B96" s="100" t="s">
        <v>57</v>
      </c>
      <c r="C96" s="16" t="s">
        <v>79</v>
      </c>
      <c r="D96" s="32">
        <v>43</v>
      </c>
      <c r="E96" s="33">
        <v>93</v>
      </c>
      <c r="F96" s="34">
        <v>1856.79393</v>
      </c>
      <c r="G96" s="32">
        <v>17</v>
      </c>
      <c r="H96" s="34">
        <v>458.17760999999996</v>
      </c>
      <c r="I96" s="32">
        <v>29</v>
      </c>
      <c r="J96" s="33">
        <v>15</v>
      </c>
      <c r="K96" s="34">
        <v>453.95686000000001</v>
      </c>
      <c r="L96" s="32">
        <v>17</v>
      </c>
      <c r="M96" s="34">
        <v>184.55118999999999</v>
      </c>
      <c r="N96" s="46">
        <v>72</v>
      </c>
      <c r="O96" s="47">
        <v>108</v>
      </c>
      <c r="P96" s="48">
        <v>2310.7507900000001</v>
      </c>
      <c r="Q96" s="46">
        <v>34</v>
      </c>
      <c r="R96" s="48">
        <v>642.72880000000009</v>
      </c>
      <c r="S96" s="32">
        <f t="shared" si="3"/>
        <v>43.181254186046516</v>
      </c>
      <c r="T96" s="33">
        <f t="shared" si="4"/>
        <v>15.653684827586208</v>
      </c>
      <c r="U96" s="34">
        <f t="shared" si="5"/>
        <v>32.093760972222221</v>
      </c>
    </row>
    <row r="97" spans="1:21" ht="15" customHeight="1" x14ac:dyDescent="0.2">
      <c r="A97" s="98"/>
      <c r="B97" s="90"/>
      <c r="C97" s="13" t="s">
        <v>80</v>
      </c>
      <c r="D97" s="23">
        <v>36</v>
      </c>
      <c r="E97" s="24">
        <v>29</v>
      </c>
      <c r="F97" s="25">
        <v>1845.4862800000001</v>
      </c>
      <c r="G97" s="23">
        <v>16</v>
      </c>
      <c r="H97" s="25">
        <v>1134.80393</v>
      </c>
      <c r="I97" s="23">
        <v>10</v>
      </c>
      <c r="J97" s="24">
        <v>9</v>
      </c>
      <c r="K97" s="25">
        <v>117.78492</v>
      </c>
      <c r="L97" s="23">
        <v>3</v>
      </c>
      <c r="M97" s="25">
        <v>31.067610000000002</v>
      </c>
      <c r="N97" s="40">
        <v>46</v>
      </c>
      <c r="O97" s="41">
        <v>38</v>
      </c>
      <c r="P97" s="42">
        <v>1963.2711999999999</v>
      </c>
      <c r="Q97" s="40">
        <v>19</v>
      </c>
      <c r="R97" s="42">
        <v>1165.8715400000001</v>
      </c>
      <c r="S97" s="23">
        <f t="shared" si="3"/>
        <v>51.263507777777782</v>
      </c>
      <c r="T97" s="24">
        <f t="shared" si="4"/>
        <v>11.778492</v>
      </c>
      <c r="U97" s="25">
        <f t="shared" si="5"/>
        <v>42.67980869565217</v>
      </c>
    </row>
    <row r="98" spans="1:21" ht="15" customHeight="1" x14ac:dyDescent="0.2">
      <c r="A98" s="98"/>
      <c r="B98" s="90"/>
      <c r="C98" s="13" t="s">
        <v>81</v>
      </c>
      <c r="D98" s="23">
        <v>93</v>
      </c>
      <c r="E98" s="24">
        <v>122</v>
      </c>
      <c r="F98" s="25">
        <v>24600.00632</v>
      </c>
      <c r="G98" s="23">
        <v>58</v>
      </c>
      <c r="H98" s="25">
        <v>1404.2231000000002</v>
      </c>
      <c r="I98" s="23">
        <v>36</v>
      </c>
      <c r="J98" s="24">
        <v>22</v>
      </c>
      <c r="K98" s="25">
        <v>822.50536</v>
      </c>
      <c r="L98" s="23">
        <v>18</v>
      </c>
      <c r="M98" s="25">
        <v>429.90810999999997</v>
      </c>
      <c r="N98" s="40">
        <v>129</v>
      </c>
      <c r="O98" s="41">
        <v>144</v>
      </c>
      <c r="P98" s="42">
        <v>25422.51168</v>
      </c>
      <c r="Q98" s="40">
        <v>76</v>
      </c>
      <c r="R98" s="42">
        <v>1834.13121</v>
      </c>
      <c r="S98" s="23">
        <f t="shared" si="3"/>
        <v>264.51619698924731</v>
      </c>
      <c r="T98" s="24">
        <f t="shared" si="4"/>
        <v>22.847371111111112</v>
      </c>
      <c r="U98" s="25">
        <f t="shared" si="5"/>
        <v>197.07373395348836</v>
      </c>
    </row>
    <row r="99" spans="1:21" ht="15" customHeight="1" x14ac:dyDescent="0.2">
      <c r="A99" s="98"/>
      <c r="B99" s="90"/>
      <c r="C99" s="13" t="s">
        <v>82</v>
      </c>
      <c r="D99" s="23">
        <v>87</v>
      </c>
      <c r="E99" s="24">
        <v>52</v>
      </c>
      <c r="F99" s="25">
        <v>12159.279369999998</v>
      </c>
      <c r="G99" s="23">
        <v>52</v>
      </c>
      <c r="H99" s="25">
        <v>4027.7112499999998</v>
      </c>
      <c r="I99" s="23">
        <v>49</v>
      </c>
      <c r="J99" s="24">
        <v>36</v>
      </c>
      <c r="K99" s="25">
        <v>1679.425</v>
      </c>
      <c r="L99" s="23">
        <v>23</v>
      </c>
      <c r="M99" s="25">
        <v>668.08924999999999</v>
      </c>
      <c r="N99" s="40">
        <v>136</v>
      </c>
      <c r="O99" s="41">
        <v>88</v>
      </c>
      <c r="P99" s="42">
        <v>13838.704369999999</v>
      </c>
      <c r="Q99" s="40">
        <v>75</v>
      </c>
      <c r="R99" s="42">
        <v>4695.8005000000003</v>
      </c>
      <c r="S99" s="23">
        <f t="shared" si="3"/>
        <v>139.76183183908043</v>
      </c>
      <c r="T99" s="24">
        <f t="shared" si="4"/>
        <v>34.273979591836735</v>
      </c>
      <c r="U99" s="25">
        <f t="shared" si="5"/>
        <v>101.75517919117647</v>
      </c>
    </row>
    <row r="100" spans="1:21" ht="15" customHeight="1" x14ac:dyDescent="0.2">
      <c r="A100" s="98"/>
      <c r="B100" s="90"/>
      <c r="C100" s="14" t="s">
        <v>83</v>
      </c>
      <c r="D100" s="26">
        <v>132</v>
      </c>
      <c r="E100" s="27">
        <v>59</v>
      </c>
      <c r="F100" s="28">
        <v>112979.85291</v>
      </c>
      <c r="G100" s="26">
        <v>92</v>
      </c>
      <c r="H100" s="28">
        <v>72155.561900000001</v>
      </c>
      <c r="I100" s="26">
        <v>428</v>
      </c>
      <c r="J100" s="27">
        <v>119</v>
      </c>
      <c r="K100" s="28">
        <v>147634.23496999999</v>
      </c>
      <c r="L100" s="26">
        <v>322</v>
      </c>
      <c r="M100" s="28">
        <v>118852.49691</v>
      </c>
      <c r="N100" s="43">
        <v>560</v>
      </c>
      <c r="O100" s="44">
        <v>178</v>
      </c>
      <c r="P100" s="45">
        <v>260614.08788000001</v>
      </c>
      <c r="Q100" s="43">
        <v>414</v>
      </c>
      <c r="R100" s="45">
        <v>191008.05881000002</v>
      </c>
      <c r="S100" s="26">
        <f t="shared" si="3"/>
        <v>855.90797659090913</v>
      </c>
      <c r="T100" s="27">
        <f t="shared" si="4"/>
        <v>344.9398013317757</v>
      </c>
      <c r="U100" s="28">
        <f t="shared" si="5"/>
        <v>465.38229978571428</v>
      </c>
    </row>
    <row r="101" spans="1:21" ht="15" customHeight="1" x14ac:dyDescent="0.2">
      <c r="A101" s="99"/>
      <c r="B101" s="91"/>
      <c r="C101" s="15" t="s">
        <v>9</v>
      </c>
      <c r="D101" s="29">
        <v>391</v>
      </c>
      <c r="E101" s="30">
        <v>355</v>
      </c>
      <c r="F101" s="31">
        <v>153441.41881</v>
      </c>
      <c r="G101" s="29">
        <v>235</v>
      </c>
      <c r="H101" s="31">
        <v>79180.477790000004</v>
      </c>
      <c r="I101" s="29">
        <v>552</v>
      </c>
      <c r="J101" s="30">
        <v>201</v>
      </c>
      <c r="K101" s="31">
        <v>150707.90711</v>
      </c>
      <c r="L101" s="29">
        <v>383</v>
      </c>
      <c r="M101" s="31">
        <v>120166.11306999999</v>
      </c>
      <c r="N101" s="29">
        <v>943</v>
      </c>
      <c r="O101" s="30">
        <v>556</v>
      </c>
      <c r="P101" s="31">
        <v>304149.32592000003</v>
      </c>
      <c r="Q101" s="29">
        <v>618</v>
      </c>
      <c r="R101" s="31">
        <v>199346.59086000003</v>
      </c>
      <c r="S101" s="29">
        <f t="shared" si="3"/>
        <v>392.43329618925833</v>
      </c>
      <c r="T101" s="30">
        <f t="shared" si="4"/>
        <v>273.02157085144927</v>
      </c>
      <c r="U101" s="31">
        <f t="shared" si="5"/>
        <v>322.53374965005304</v>
      </c>
    </row>
    <row r="102" spans="1:21" ht="15" customHeight="1" x14ac:dyDescent="0.2">
      <c r="A102" s="97" t="s">
        <v>58</v>
      </c>
      <c r="B102" s="100" t="s">
        <v>59</v>
      </c>
      <c r="C102" s="16" t="s">
        <v>79</v>
      </c>
      <c r="D102" s="32">
        <v>0</v>
      </c>
      <c r="E102" s="33">
        <v>0</v>
      </c>
      <c r="F102" s="34">
        <v>0</v>
      </c>
      <c r="G102" s="32">
        <v>0</v>
      </c>
      <c r="H102" s="34">
        <v>0</v>
      </c>
      <c r="I102" s="32">
        <v>0</v>
      </c>
      <c r="J102" s="33">
        <v>0</v>
      </c>
      <c r="K102" s="34">
        <v>0</v>
      </c>
      <c r="L102" s="32">
        <v>0</v>
      </c>
      <c r="M102" s="34">
        <v>0</v>
      </c>
      <c r="N102" s="46">
        <v>0</v>
      </c>
      <c r="O102" s="47">
        <v>0</v>
      </c>
      <c r="P102" s="48">
        <v>0</v>
      </c>
      <c r="Q102" s="46">
        <v>0</v>
      </c>
      <c r="R102" s="48">
        <v>0</v>
      </c>
      <c r="S102" s="32"/>
      <c r="T102" s="33"/>
      <c r="U102" s="34"/>
    </row>
    <row r="103" spans="1:21" ht="15" customHeight="1" x14ac:dyDescent="0.2">
      <c r="A103" s="98"/>
      <c r="B103" s="90"/>
      <c r="C103" s="13" t="s">
        <v>80</v>
      </c>
      <c r="D103" s="23">
        <v>0</v>
      </c>
      <c r="E103" s="24">
        <v>0</v>
      </c>
      <c r="F103" s="25">
        <v>0</v>
      </c>
      <c r="G103" s="23">
        <v>0</v>
      </c>
      <c r="H103" s="25">
        <v>0</v>
      </c>
      <c r="I103" s="23">
        <v>0</v>
      </c>
      <c r="J103" s="24">
        <v>0</v>
      </c>
      <c r="K103" s="25">
        <v>0</v>
      </c>
      <c r="L103" s="23">
        <v>0</v>
      </c>
      <c r="M103" s="25">
        <v>0</v>
      </c>
      <c r="N103" s="40">
        <v>0</v>
      </c>
      <c r="O103" s="41">
        <v>0</v>
      </c>
      <c r="P103" s="42">
        <v>0</v>
      </c>
      <c r="Q103" s="40">
        <v>0</v>
      </c>
      <c r="R103" s="42">
        <v>0</v>
      </c>
      <c r="S103" s="23"/>
      <c r="T103" s="24"/>
      <c r="U103" s="25"/>
    </row>
    <row r="104" spans="1:21" ht="15" customHeight="1" x14ac:dyDescent="0.2">
      <c r="A104" s="98"/>
      <c r="B104" s="90"/>
      <c r="C104" s="13" t="s">
        <v>81</v>
      </c>
      <c r="D104" s="23">
        <v>4</v>
      </c>
      <c r="E104" s="24">
        <v>20</v>
      </c>
      <c r="F104" s="25">
        <v>1543.4708500000002</v>
      </c>
      <c r="G104" s="23">
        <v>2</v>
      </c>
      <c r="H104" s="25">
        <v>862.27645999999993</v>
      </c>
      <c r="I104" s="23">
        <v>1</v>
      </c>
      <c r="J104" s="24">
        <v>0</v>
      </c>
      <c r="K104" s="25">
        <v>7.8158000000000003</v>
      </c>
      <c r="L104" s="23">
        <v>1</v>
      </c>
      <c r="M104" s="25">
        <v>7.8158000000000003</v>
      </c>
      <c r="N104" s="40">
        <v>5</v>
      </c>
      <c r="O104" s="41">
        <v>20</v>
      </c>
      <c r="P104" s="42">
        <v>1551.28665</v>
      </c>
      <c r="Q104" s="40">
        <v>3</v>
      </c>
      <c r="R104" s="42">
        <v>870.09226000000001</v>
      </c>
      <c r="S104" s="23">
        <f t="shared" si="3"/>
        <v>385.86771250000004</v>
      </c>
      <c r="T104" s="24">
        <f t="shared" si="4"/>
        <v>7.8158000000000003</v>
      </c>
      <c r="U104" s="25">
        <f t="shared" si="5"/>
        <v>310.25733000000002</v>
      </c>
    </row>
    <row r="105" spans="1:21" ht="15" customHeight="1" x14ac:dyDescent="0.2">
      <c r="A105" s="98"/>
      <c r="B105" s="90"/>
      <c r="C105" s="13" t="s">
        <v>82</v>
      </c>
      <c r="D105" s="23">
        <v>0</v>
      </c>
      <c r="E105" s="24">
        <v>0</v>
      </c>
      <c r="F105" s="25">
        <v>0</v>
      </c>
      <c r="G105" s="23">
        <v>0</v>
      </c>
      <c r="H105" s="25">
        <v>0</v>
      </c>
      <c r="I105" s="23">
        <v>0</v>
      </c>
      <c r="J105" s="24">
        <v>0</v>
      </c>
      <c r="K105" s="25">
        <v>0</v>
      </c>
      <c r="L105" s="23">
        <v>0</v>
      </c>
      <c r="M105" s="25">
        <v>0</v>
      </c>
      <c r="N105" s="40">
        <v>0</v>
      </c>
      <c r="O105" s="41">
        <v>0</v>
      </c>
      <c r="P105" s="42">
        <v>0</v>
      </c>
      <c r="Q105" s="40">
        <v>0</v>
      </c>
      <c r="R105" s="42">
        <v>0</v>
      </c>
      <c r="S105" s="23"/>
      <c r="T105" s="24"/>
      <c r="U105" s="25"/>
    </row>
    <row r="106" spans="1:21" ht="15" customHeight="1" x14ac:dyDescent="0.2">
      <c r="A106" s="98"/>
      <c r="B106" s="90"/>
      <c r="C106" s="14" t="s">
        <v>83</v>
      </c>
      <c r="D106" s="26">
        <v>5</v>
      </c>
      <c r="E106" s="27">
        <v>8</v>
      </c>
      <c r="F106" s="28">
        <v>4619.0188099999996</v>
      </c>
      <c r="G106" s="26">
        <v>4</v>
      </c>
      <c r="H106" s="28">
        <v>37.929519999999997</v>
      </c>
      <c r="I106" s="26">
        <v>6</v>
      </c>
      <c r="J106" s="27">
        <v>3</v>
      </c>
      <c r="K106" s="28">
        <v>2902.9037000000003</v>
      </c>
      <c r="L106" s="26">
        <v>3</v>
      </c>
      <c r="M106" s="28">
        <v>2278.6379400000001</v>
      </c>
      <c r="N106" s="43">
        <v>11</v>
      </c>
      <c r="O106" s="44">
        <v>11</v>
      </c>
      <c r="P106" s="45">
        <v>7521.9225099999994</v>
      </c>
      <c r="Q106" s="43">
        <v>7</v>
      </c>
      <c r="R106" s="45">
        <v>2316.5674599999998</v>
      </c>
      <c r="S106" s="26">
        <f t="shared" si="3"/>
        <v>923.80376199999989</v>
      </c>
      <c r="T106" s="27">
        <f t="shared" si="4"/>
        <v>483.81728333333336</v>
      </c>
      <c r="U106" s="28">
        <f t="shared" si="5"/>
        <v>683.81113727272725</v>
      </c>
    </row>
    <row r="107" spans="1:21" ht="15" customHeight="1" x14ac:dyDescent="0.2">
      <c r="A107" s="99"/>
      <c r="B107" s="91"/>
      <c r="C107" s="15" t="s">
        <v>9</v>
      </c>
      <c r="D107" s="29">
        <v>9</v>
      </c>
      <c r="E107" s="30">
        <v>28</v>
      </c>
      <c r="F107" s="31">
        <v>6162.4896600000002</v>
      </c>
      <c r="G107" s="29">
        <v>6</v>
      </c>
      <c r="H107" s="31">
        <v>900.20597999999995</v>
      </c>
      <c r="I107" s="29">
        <v>7</v>
      </c>
      <c r="J107" s="30">
        <v>3</v>
      </c>
      <c r="K107" s="31">
        <v>2910.7195000000002</v>
      </c>
      <c r="L107" s="29">
        <v>4</v>
      </c>
      <c r="M107" s="31">
        <v>2286.4537400000004</v>
      </c>
      <c r="N107" s="29">
        <v>16</v>
      </c>
      <c r="O107" s="30">
        <v>31</v>
      </c>
      <c r="P107" s="31">
        <v>9073.2091600000003</v>
      </c>
      <c r="Q107" s="29">
        <v>10</v>
      </c>
      <c r="R107" s="31">
        <v>3186.6597200000001</v>
      </c>
      <c r="S107" s="29">
        <f t="shared" si="3"/>
        <v>684.72107333333338</v>
      </c>
      <c r="T107" s="30">
        <f t="shared" si="4"/>
        <v>415.81707142857147</v>
      </c>
      <c r="U107" s="31">
        <f t="shared" si="5"/>
        <v>567.07557250000002</v>
      </c>
    </row>
    <row r="108" spans="1:21" ht="15" customHeight="1" x14ac:dyDescent="0.2">
      <c r="A108" s="97" t="s">
        <v>60</v>
      </c>
      <c r="B108" s="100" t="s">
        <v>61</v>
      </c>
      <c r="C108" s="16" t="s">
        <v>79</v>
      </c>
      <c r="D108" s="32">
        <v>6</v>
      </c>
      <c r="E108" s="33">
        <v>70</v>
      </c>
      <c r="F108" s="34">
        <v>1023.52307</v>
      </c>
      <c r="G108" s="32">
        <v>1</v>
      </c>
      <c r="H108" s="34">
        <v>137.90409</v>
      </c>
      <c r="I108" s="32">
        <v>2</v>
      </c>
      <c r="J108" s="33">
        <v>7</v>
      </c>
      <c r="K108" s="34">
        <v>15.892749999999999</v>
      </c>
      <c r="L108" s="32">
        <v>0</v>
      </c>
      <c r="M108" s="34">
        <v>0</v>
      </c>
      <c r="N108" s="46">
        <v>8</v>
      </c>
      <c r="O108" s="47">
        <v>77</v>
      </c>
      <c r="P108" s="48">
        <v>1039.4158199999999</v>
      </c>
      <c r="Q108" s="46">
        <v>1</v>
      </c>
      <c r="R108" s="48">
        <v>137.90409</v>
      </c>
      <c r="S108" s="32">
        <f t="shared" si="3"/>
        <v>170.58717833333333</v>
      </c>
      <c r="T108" s="33">
        <f t="shared" si="4"/>
        <v>7.9463749999999997</v>
      </c>
      <c r="U108" s="34">
        <f t="shared" si="5"/>
        <v>129.92697749999999</v>
      </c>
    </row>
    <row r="109" spans="1:21" ht="15" customHeight="1" x14ac:dyDescent="0.2">
      <c r="A109" s="98"/>
      <c r="B109" s="90"/>
      <c r="C109" s="13" t="s">
        <v>80</v>
      </c>
      <c r="D109" s="23">
        <v>2</v>
      </c>
      <c r="E109" s="24">
        <v>1</v>
      </c>
      <c r="F109" s="25">
        <v>42.162790000000001</v>
      </c>
      <c r="G109" s="23">
        <v>1</v>
      </c>
      <c r="H109" s="25">
        <v>5.4868900000000007</v>
      </c>
      <c r="I109" s="23">
        <v>2</v>
      </c>
      <c r="J109" s="24">
        <v>6</v>
      </c>
      <c r="K109" s="25">
        <v>12.226610000000001</v>
      </c>
      <c r="L109" s="23">
        <v>0</v>
      </c>
      <c r="M109" s="25">
        <v>0</v>
      </c>
      <c r="N109" s="40">
        <v>4</v>
      </c>
      <c r="O109" s="41">
        <v>7</v>
      </c>
      <c r="P109" s="42">
        <v>54.389400000000002</v>
      </c>
      <c r="Q109" s="40">
        <v>1</v>
      </c>
      <c r="R109" s="42">
        <v>5.4868900000000007</v>
      </c>
      <c r="S109" s="23">
        <f t="shared" si="3"/>
        <v>21.081395000000001</v>
      </c>
      <c r="T109" s="24">
        <f t="shared" si="4"/>
        <v>6.1133050000000004</v>
      </c>
      <c r="U109" s="25">
        <f t="shared" si="5"/>
        <v>13.59735</v>
      </c>
    </row>
    <row r="110" spans="1:21" ht="15" customHeight="1" x14ac:dyDescent="0.2">
      <c r="A110" s="98"/>
      <c r="B110" s="90"/>
      <c r="C110" s="13" t="s">
        <v>81</v>
      </c>
      <c r="D110" s="23">
        <v>11</v>
      </c>
      <c r="E110" s="24">
        <v>10</v>
      </c>
      <c r="F110" s="25">
        <v>492.0881</v>
      </c>
      <c r="G110" s="23">
        <v>8</v>
      </c>
      <c r="H110" s="25">
        <v>349.23632000000003</v>
      </c>
      <c r="I110" s="23">
        <v>0</v>
      </c>
      <c r="J110" s="24">
        <v>0</v>
      </c>
      <c r="K110" s="25">
        <v>0</v>
      </c>
      <c r="L110" s="23">
        <v>0</v>
      </c>
      <c r="M110" s="25">
        <v>0</v>
      </c>
      <c r="N110" s="40">
        <v>11</v>
      </c>
      <c r="O110" s="41">
        <v>10</v>
      </c>
      <c r="P110" s="42">
        <v>492.0881</v>
      </c>
      <c r="Q110" s="40">
        <v>8</v>
      </c>
      <c r="R110" s="42">
        <v>349.23632000000003</v>
      </c>
      <c r="S110" s="23">
        <f t="shared" si="3"/>
        <v>44.735281818181818</v>
      </c>
      <c r="T110" s="24"/>
      <c r="U110" s="25">
        <f t="shared" si="5"/>
        <v>44.735281818181818</v>
      </c>
    </row>
    <row r="111" spans="1:21" ht="15" customHeight="1" x14ac:dyDescent="0.2">
      <c r="A111" s="98"/>
      <c r="B111" s="90"/>
      <c r="C111" s="13" t="s">
        <v>82</v>
      </c>
      <c r="D111" s="23">
        <v>11</v>
      </c>
      <c r="E111" s="24">
        <v>8</v>
      </c>
      <c r="F111" s="25">
        <v>440.58924999999999</v>
      </c>
      <c r="G111" s="23">
        <v>7</v>
      </c>
      <c r="H111" s="25">
        <v>360.24079</v>
      </c>
      <c r="I111" s="23">
        <v>4</v>
      </c>
      <c r="J111" s="24">
        <v>1</v>
      </c>
      <c r="K111" s="25">
        <v>254.26604</v>
      </c>
      <c r="L111" s="23">
        <v>3</v>
      </c>
      <c r="M111" s="25">
        <v>132.45780999999999</v>
      </c>
      <c r="N111" s="40">
        <v>15</v>
      </c>
      <c r="O111" s="41">
        <v>9</v>
      </c>
      <c r="P111" s="42">
        <v>694.85529000000008</v>
      </c>
      <c r="Q111" s="40">
        <v>10</v>
      </c>
      <c r="R111" s="42">
        <v>492.6986</v>
      </c>
      <c r="S111" s="23">
        <f t="shared" si="3"/>
        <v>40.053568181818179</v>
      </c>
      <c r="T111" s="24">
        <f t="shared" si="4"/>
        <v>63.566510000000001</v>
      </c>
      <c r="U111" s="25">
        <f t="shared" si="5"/>
        <v>46.323686000000002</v>
      </c>
    </row>
    <row r="112" spans="1:21" ht="15" customHeight="1" x14ac:dyDescent="0.2">
      <c r="A112" s="98"/>
      <c r="B112" s="90"/>
      <c r="C112" s="14" t="s">
        <v>83</v>
      </c>
      <c r="D112" s="26">
        <v>15</v>
      </c>
      <c r="E112" s="27">
        <v>55</v>
      </c>
      <c r="F112" s="28">
        <v>5107.5450199999996</v>
      </c>
      <c r="G112" s="26">
        <v>4</v>
      </c>
      <c r="H112" s="28">
        <v>388.79773999999998</v>
      </c>
      <c r="I112" s="26">
        <v>32</v>
      </c>
      <c r="J112" s="27">
        <v>15</v>
      </c>
      <c r="K112" s="28">
        <v>20576.02476</v>
      </c>
      <c r="L112" s="26">
        <v>20</v>
      </c>
      <c r="M112" s="28">
        <v>15588.42936</v>
      </c>
      <c r="N112" s="43">
        <v>47</v>
      </c>
      <c r="O112" s="44">
        <v>70</v>
      </c>
      <c r="P112" s="45">
        <v>25683.569780000002</v>
      </c>
      <c r="Q112" s="43">
        <v>24</v>
      </c>
      <c r="R112" s="45">
        <v>15977.2271</v>
      </c>
      <c r="S112" s="26">
        <f t="shared" si="3"/>
        <v>340.50300133333332</v>
      </c>
      <c r="T112" s="27">
        <f t="shared" si="4"/>
        <v>643.00077375000001</v>
      </c>
      <c r="U112" s="28">
        <f t="shared" si="5"/>
        <v>546.4589314893617</v>
      </c>
    </row>
    <row r="113" spans="1:21" ht="15" customHeight="1" x14ac:dyDescent="0.2">
      <c r="A113" s="99"/>
      <c r="B113" s="91"/>
      <c r="C113" s="15" t="s">
        <v>9</v>
      </c>
      <c r="D113" s="29">
        <v>45</v>
      </c>
      <c r="E113" s="30">
        <v>144</v>
      </c>
      <c r="F113" s="31">
        <v>7105.90823</v>
      </c>
      <c r="G113" s="29">
        <v>21</v>
      </c>
      <c r="H113" s="31">
        <v>1241.6658300000001</v>
      </c>
      <c r="I113" s="29">
        <v>40</v>
      </c>
      <c r="J113" s="30">
        <v>29</v>
      </c>
      <c r="K113" s="31">
        <v>20858.410159999999</v>
      </c>
      <c r="L113" s="29">
        <v>23</v>
      </c>
      <c r="M113" s="31">
        <v>15720.88717</v>
      </c>
      <c r="N113" s="29">
        <v>85</v>
      </c>
      <c r="O113" s="30">
        <v>173</v>
      </c>
      <c r="P113" s="31">
        <v>27964.31839</v>
      </c>
      <c r="Q113" s="29">
        <v>44</v>
      </c>
      <c r="R113" s="31">
        <v>16962.553</v>
      </c>
      <c r="S113" s="29">
        <f t="shared" si="3"/>
        <v>157.90907177777777</v>
      </c>
      <c r="T113" s="30">
        <f t="shared" si="4"/>
        <v>521.46025399999996</v>
      </c>
      <c r="U113" s="31">
        <f t="shared" si="5"/>
        <v>328.99198105882351</v>
      </c>
    </row>
    <row r="114" spans="1:21" ht="15" customHeight="1" x14ac:dyDescent="0.2">
      <c r="A114" s="97" t="s">
        <v>62</v>
      </c>
      <c r="B114" s="100" t="s">
        <v>63</v>
      </c>
      <c r="C114" s="16" t="s">
        <v>79</v>
      </c>
      <c r="D114" s="32">
        <v>9</v>
      </c>
      <c r="E114" s="33">
        <v>17</v>
      </c>
      <c r="F114" s="34">
        <v>301.26696000000004</v>
      </c>
      <c r="G114" s="32">
        <v>2</v>
      </c>
      <c r="H114" s="34">
        <v>47.549900000000001</v>
      </c>
      <c r="I114" s="32">
        <v>14</v>
      </c>
      <c r="J114" s="33">
        <v>29</v>
      </c>
      <c r="K114" s="34">
        <v>85.795740000000009</v>
      </c>
      <c r="L114" s="32">
        <v>1</v>
      </c>
      <c r="M114" s="34">
        <v>1.0901800000000001</v>
      </c>
      <c r="N114" s="46">
        <v>23</v>
      </c>
      <c r="O114" s="47">
        <v>46</v>
      </c>
      <c r="P114" s="48">
        <v>387.06270000000001</v>
      </c>
      <c r="Q114" s="46">
        <v>3</v>
      </c>
      <c r="R114" s="48">
        <v>48.640080000000005</v>
      </c>
      <c r="S114" s="32">
        <f t="shared" si="3"/>
        <v>33.474106666666671</v>
      </c>
      <c r="T114" s="33">
        <f t="shared" si="4"/>
        <v>6.1282671428571431</v>
      </c>
      <c r="U114" s="34">
        <f t="shared" si="5"/>
        <v>16.828813043478259</v>
      </c>
    </row>
    <row r="115" spans="1:21" ht="15" customHeight="1" x14ac:dyDescent="0.2">
      <c r="A115" s="98"/>
      <c r="B115" s="90"/>
      <c r="C115" s="13" t="s">
        <v>80</v>
      </c>
      <c r="D115" s="23">
        <v>1</v>
      </c>
      <c r="E115" s="24">
        <v>0</v>
      </c>
      <c r="F115" s="25">
        <v>10.05475</v>
      </c>
      <c r="G115" s="23">
        <v>1</v>
      </c>
      <c r="H115" s="25">
        <v>10.05475</v>
      </c>
      <c r="I115" s="23">
        <v>3</v>
      </c>
      <c r="J115" s="24">
        <v>1</v>
      </c>
      <c r="K115" s="25">
        <v>14.502610000000001</v>
      </c>
      <c r="L115" s="23">
        <v>2</v>
      </c>
      <c r="M115" s="25">
        <v>6.4351499999999993</v>
      </c>
      <c r="N115" s="40">
        <v>4</v>
      </c>
      <c r="O115" s="41">
        <v>1</v>
      </c>
      <c r="P115" s="42">
        <v>24.557359999999999</v>
      </c>
      <c r="Q115" s="40">
        <v>3</v>
      </c>
      <c r="R115" s="42">
        <v>16.489900000000002</v>
      </c>
      <c r="S115" s="23">
        <f t="shared" si="3"/>
        <v>10.05475</v>
      </c>
      <c r="T115" s="24">
        <f t="shared" si="4"/>
        <v>4.8342033333333339</v>
      </c>
      <c r="U115" s="25">
        <f t="shared" si="5"/>
        <v>6.1393399999999998</v>
      </c>
    </row>
    <row r="116" spans="1:21" ht="15" customHeight="1" x14ac:dyDescent="0.2">
      <c r="A116" s="98"/>
      <c r="B116" s="90"/>
      <c r="C116" s="13" t="s">
        <v>81</v>
      </c>
      <c r="D116" s="23">
        <v>6</v>
      </c>
      <c r="E116" s="24">
        <v>0</v>
      </c>
      <c r="F116" s="25">
        <v>111.16024</v>
      </c>
      <c r="G116" s="23">
        <v>6</v>
      </c>
      <c r="H116" s="25">
        <v>111.16024</v>
      </c>
      <c r="I116" s="23">
        <v>10</v>
      </c>
      <c r="J116" s="24">
        <v>16</v>
      </c>
      <c r="K116" s="25">
        <v>867.88817000000006</v>
      </c>
      <c r="L116" s="23">
        <v>1</v>
      </c>
      <c r="M116" s="25">
        <v>20.964310000000001</v>
      </c>
      <c r="N116" s="40">
        <v>16</v>
      </c>
      <c r="O116" s="41">
        <v>16</v>
      </c>
      <c r="P116" s="42">
        <v>979.04840999999999</v>
      </c>
      <c r="Q116" s="40">
        <v>7</v>
      </c>
      <c r="R116" s="42">
        <v>132.12455</v>
      </c>
      <c r="S116" s="23">
        <f t="shared" si="3"/>
        <v>18.526706666666666</v>
      </c>
      <c r="T116" s="24">
        <f t="shared" si="4"/>
        <v>86.788817000000009</v>
      </c>
      <c r="U116" s="25">
        <f t="shared" si="5"/>
        <v>61.190525624999999</v>
      </c>
    </row>
    <row r="117" spans="1:21" ht="15" customHeight="1" x14ac:dyDescent="0.2">
      <c r="A117" s="98"/>
      <c r="B117" s="90"/>
      <c r="C117" s="13" t="s">
        <v>82</v>
      </c>
      <c r="D117" s="23">
        <v>9</v>
      </c>
      <c r="E117" s="24">
        <v>2</v>
      </c>
      <c r="F117" s="25">
        <v>959.13884999999993</v>
      </c>
      <c r="G117" s="23">
        <v>7</v>
      </c>
      <c r="H117" s="25">
        <v>931.66797999999994</v>
      </c>
      <c r="I117" s="23">
        <v>8</v>
      </c>
      <c r="J117" s="24">
        <v>5</v>
      </c>
      <c r="K117" s="25">
        <v>754.49365999999998</v>
      </c>
      <c r="L117" s="23">
        <v>5</v>
      </c>
      <c r="M117" s="25">
        <v>152.85960999999998</v>
      </c>
      <c r="N117" s="40">
        <v>17</v>
      </c>
      <c r="O117" s="41">
        <v>7</v>
      </c>
      <c r="P117" s="42">
        <v>1713.6325099999999</v>
      </c>
      <c r="Q117" s="40">
        <v>12</v>
      </c>
      <c r="R117" s="42">
        <v>1084.5275900000001</v>
      </c>
      <c r="S117" s="23">
        <f t="shared" si="3"/>
        <v>106.57098333333333</v>
      </c>
      <c r="T117" s="24">
        <f t="shared" si="4"/>
        <v>94.311707499999997</v>
      </c>
      <c r="U117" s="25">
        <f t="shared" si="5"/>
        <v>100.80191235294117</v>
      </c>
    </row>
    <row r="118" spans="1:21" ht="15" customHeight="1" x14ac:dyDescent="0.2">
      <c r="A118" s="98"/>
      <c r="B118" s="90"/>
      <c r="C118" s="14" t="s">
        <v>83</v>
      </c>
      <c r="D118" s="26">
        <v>34</v>
      </c>
      <c r="E118" s="27">
        <v>18</v>
      </c>
      <c r="F118" s="28">
        <v>65021.636880000005</v>
      </c>
      <c r="G118" s="26">
        <v>24</v>
      </c>
      <c r="H118" s="28">
        <v>17441.566190000001</v>
      </c>
      <c r="I118" s="26">
        <v>94</v>
      </c>
      <c r="J118" s="27">
        <v>63</v>
      </c>
      <c r="K118" s="28">
        <v>239050.39174000002</v>
      </c>
      <c r="L118" s="26">
        <v>56</v>
      </c>
      <c r="M118" s="28">
        <v>166676.96381000002</v>
      </c>
      <c r="N118" s="43">
        <v>128</v>
      </c>
      <c r="O118" s="44">
        <v>81</v>
      </c>
      <c r="P118" s="45">
        <v>304072.02862</v>
      </c>
      <c r="Q118" s="43">
        <v>80</v>
      </c>
      <c r="R118" s="45">
        <v>184118.53</v>
      </c>
      <c r="S118" s="26">
        <f t="shared" si="3"/>
        <v>1912.4010847058826</v>
      </c>
      <c r="T118" s="27">
        <f t="shared" si="4"/>
        <v>2543.0892738297875</v>
      </c>
      <c r="U118" s="28">
        <f t="shared" si="5"/>
        <v>2375.56272359375</v>
      </c>
    </row>
    <row r="119" spans="1:21" ht="15" customHeight="1" x14ac:dyDescent="0.2">
      <c r="A119" s="99"/>
      <c r="B119" s="91"/>
      <c r="C119" s="15" t="s">
        <v>9</v>
      </c>
      <c r="D119" s="29">
        <v>59</v>
      </c>
      <c r="E119" s="30">
        <v>37</v>
      </c>
      <c r="F119" s="31">
        <v>66403.257679999995</v>
      </c>
      <c r="G119" s="29">
        <v>40</v>
      </c>
      <c r="H119" s="31">
        <v>18541.999059999998</v>
      </c>
      <c r="I119" s="29">
        <v>129</v>
      </c>
      <c r="J119" s="30">
        <v>114</v>
      </c>
      <c r="K119" s="31">
        <v>240773.07191999999</v>
      </c>
      <c r="L119" s="29">
        <v>65</v>
      </c>
      <c r="M119" s="31">
        <v>166858.31306000001</v>
      </c>
      <c r="N119" s="29">
        <v>188</v>
      </c>
      <c r="O119" s="30">
        <v>151</v>
      </c>
      <c r="P119" s="31">
        <v>307176.3296</v>
      </c>
      <c r="Q119" s="29">
        <v>105</v>
      </c>
      <c r="R119" s="31">
        <v>185400.31212000002</v>
      </c>
      <c r="S119" s="29">
        <f t="shared" si="3"/>
        <v>1125.4789437288134</v>
      </c>
      <c r="T119" s="30">
        <f t="shared" si="4"/>
        <v>1866.4579218604649</v>
      </c>
      <c r="U119" s="31">
        <f t="shared" si="5"/>
        <v>1633.9166468085107</v>
      </c>
    </row>
    <row r="120" spans="1:21" ht="15" customHeight="1" x14ac:dyDescent="0.2">
      <c r="A120" s="97" t="s">
        <v>64</v>
      </c>
      <c r="B120" s="100" t="s">
        <v>65</v>
      </c>
      <c r="C120" s="16" t="s">
        <v>79</v>
      </c>
      <c r="D120" s="32">
        <v>21</v>
      </c>
      <c r="E120" s="33">
        <v>80</v>
      </c>
      <c r="F120" s="34">
        <v>1038.6750200000001</v>
      </c>
      <c r="G120" s="32">
        <v>10</v>
      </c>
      <c r="H120" s="34">
        <v>250.95798000000002</v>
      </c>
      <c r="I120" s="32">
        <v>6</v>
      </c>
      <c r="J120" s="33">
        <v>3</v>
      </c>
      <c r="K120" s="34">
        <v>238.48233999999999</v>
      </c>
      <c r="L120" s="32">
        <v>3</v>
      </c>
      <c r="M120" s="34">
        <v>9.0042299999999997</v>
      </c>
      <c r="N120" s="46">
        <v>27</v>
      </c>
      <c r="O120" s="47">
        <v>83</v>
      </c>
      <c r="P120" s="48">
        <v>1277.1573600000002</v>
      </c>
      <c r="Q120" s="46">
        <v>13</v>
      </c>
      <c r="R120" s="48">
        <v>259.96220999999997</v>
      </c>
      <c r="S120" s="32">
        <f t="shared" si="3"/>
        <v>49.460715238095247</v>
      </c>
      <c r="T120" s="33">
        <f t="shared" si="4"/>
        <v>39.747056666666666</v>
      </c>
      <c r="U120" s="34">
        <f t="shared" si="5"/>
        <v>47.302124444444452</v>
      </c>
    </row>
    <row r="121" spans="1:21" ht="15" customHeight="1" x14ac:dyDescent="0.2">
      <c r="A121" s="98"/>
      <c r="B121" s="90"/>
      <c r="C121" s="13" t="s">
        <v>80</v>
      </c>
      <c r="D121" s="23">
        <v>17</v>
      </c>
      <c r="E121" s="24">
        <v>7</v>
      </c>
      <c r="F121" s="25">
        <v>324.34990000000005</v>
      </c>
      <c r="G121" s="23">
        <v>14</v>
      </c>
      <c r="H121" s="25">
        <v>203.15367000000001</v>
      </c>
      <c r="I121" s="23">
        <v>15</v>
      </c>
      <c r="J121" s="24">
        <v>9</v>
      </c>
      <c r="K121" s="25">
        <v>792.18795999999998</v>
      </c>
      <c r="L121" s="23">
        <v>6</v>
      </c>
      <c r="M121" s="25">
        <v>350.77171000000004</v>
      </c>
      <c r="N121" s="40">
        <v>32</v>
      </c>
      <c r="O121" s="41">
        <v>16</v>
      </c>
      <c r="P121" s="42">
        <v>1116.5378600000001</v>
      </c>
      <c r="Q121" s="40">
        <v>20</v>
      </c>
      <c r="R121" s="42">
        <v>553.92538000000002</v>
      </c>
      <c r="S121" s="23">
        <f t="shared" si="3"/>
        <v>19.079405882352944</v>
      </c>
      <c r="T121" s="24">
        <f t="shared" si="4"/>
        <v>52.812530666666667</v>
      </c>
      <c r="U121" s="25">
        <f t="shared" si="5"/>
        <v>34.891808125000004</v>
      </c>
    </row>
    <row r="122" spans="1:21" ht="15" customHeight="1" x14ac:dyDescent="0.2">
      <c r="A122" s="98"/>
      <c r="B122" s="90"/>
      <c r="C122" s="13" t="s">
        <v>81</v>
      </c>
      <c r="D122" s="23">
        <v>68</v>
      </c>
      <c r="E122" s="24">
        <v>38</v>
      </c>
      <c r="F122" s="25">
        <v>4626.8910700000006</v>
      </c>
      <c r="G122" s="23">
        <v>51</v>
      </c>
      <c r="H122" s="25">
        <v>2648.98117</v>
      </c>
      <c r="I122" s="23">
        <v>19</v>
      </c>
      <c r="J122" s="24">
        <v>9</v>
      </c>
      <c r="K122" s="25">
        <v>565.09865000000002</v>
      </c>
      <c r="L122" s="23">
        <v>10</v>
      </c>
      <c r="M122" s="25">
        <v>257.67243999999999</v>
      </c>
      <c r="N122" s="40">
        <v>87</v>
      </c>
      <c r="O122" s="41">
        <v>47</v>
      </c>
      <c r="P122" s="42">
        <v>5191.9897199999996</v>
      </c>
      <c r="Q122" s="40">
        <v>61</v>
      </c>
      <c r="R122" s="42">
        <v>2906.6536099999998</v>
      </c>
      <c r="S122" s="23">
        <f t="shared" si="3"/>
        <v>68.042515735294131</v>
      </c>
      <c r="T122" s="24">
        <f t="shared" si="4"/>
        <v>29.742034210526317</v>
      </c>
      <c r="U122" s="25">
        <f t="shared" si="5"/>
        <v>59.678042758620684</v>
      </c>
    </row>
    <row r="123" spans="1:21" ht="15" customHeight="1" x14ac:dyDescent="0.2">
      <c r="A123" s="98"/>
      <c r="B123" s="90"/>
      <c r="C123" s="13" t="s">
        <v>82</v>
      </c>
      <c r="D123" s="23">
        <v>39</v>
      </c>
      <c r="E123" s="24">
        <v>21</v>
      </c>
      <c r="F123" s="25">
        <v>330326.08718999999</v>
      </c>
      <c r="G123" s="23">
        <v>29</v>
      </c>
      <c r="H123" s="25">
        <v>329088.88930000004</v>
      </c>
      <c r="I123" s="23">
        <v>32</v>
      </c>
      <c r="J123" s="24">
        <v>12</v>
      </c>
      <c r="K123" s="25">
        <v>629.22809999999993</v>
      </c>
      <c r="L123" s="23">
        <v>20</v>
      </c>
      <c r="M123" s="25">
        <v>308.17043999999999</v>
      </c>
      <c r="N123" s="40">
        <v>71</v>
      </c>
      <c r="O123" s="41">
        <v>33</v>
      </c>
      <c r="P123" s="42">
        <v>330955.31529</v>
      </c>
      <c r="Q123" s="40">
        <v>49</v>
      </c>
      <c r="R123" s="42">
        <v>329397.05974</v>
      </c>
      <c r="S123" s="23">
        <f t="shared" si="3"/>
        <v>8469.8996715384619</v>
      </c>
      <c r="T123" s="24">
        <f t="shared" si="4"/>
        <v>19.663378124999998</v>
      </c>
      <c r="U123" s="25">
        <f t="shared" si="5"/>
        <v>4661.3424688732393</v>
      </c>
    </row>
    <row r="124" spans="1:21" ht="15" customHeight="1" x14ac:dyDescent="0.2">
      <c r="A124" s="98"/>
      <c r="B124" s="90"/>
      <c r="C124" s="14" t="s">
        <v>83</v>
      </c>
      <c r="D124" s="26">
        <v>62</v>
      </c>
      <c r="E124" s="27">
        <v>30</v>
      </c>
      <c r="F124" s="28">
        <v>219961.46269999997</v>
      </c>
      <c r="G124" s="26">
        <v>43</v>
      </c>
      <c r="H124" s="28">
        <v>202378.6998</v>
      </c>
      <c r="I124" s="26">
        <v>161</v>
      </c>
      <c r="J124" s="27">
        <v>43</v>
      </c>
      <c r="K124" s="28">
        <v>34958.672149999999</v>
      </c>
      <c r="L124" s="26">
        <v>121</v>
      </c>
      <c r="M124" s="28">
        <v>25986.939559999999</v>
      </c>
      <c r="N124" s="43">
        <v>223</v>
      </c>
      <c r="O124" s="44">
        <v>73</v>
      </c>
      <c r="P124" s="45">
        <v>254920.13485</v>
      </c>
      <c r="Q124" s="43">
        <v>164</v>
      </c>
      <c r="R124" s="45">
        <v>228365.63936</v>
      </c>
      <c r="S124" s="26">
        <f t="shared" si="3"/>
        <v>3547.7655274193544</v>
      </c>
      <c r="T124" s="27">
        <f t="shared" si="4"/>
        <v>217.13460962732918</v>
      </c>
      <c r="U124" s="28">
        <f t="shared" si="5"/>
        <v>1143.139618161435</v>
      </c>
    </row>
    <row r="125" spans="1:21" ht="15" customHeight="1" x14ac:dyDescent="0.2">
      <c r="A125" s="99"/>
      <c r="B125" s="91"/>
      <c r="C125" s="15" t="s">
        <v>9</v>
      </c>
      <c r="D125" s="29">
        <v>207</v>
      </c>
      <c r="E125" s="30">
        <v>176</v>
      </c>
      <c r="F125" s="31">
        <v>556277.46588000003</v>
      </c>
      <c r="G125" s="29">
        <v>147</v>
      </c>
      <c r="H125" s="31">
        <v>534570.68192</v>
      </c>
      <c r="I125" s="29">
        <v>233</v>
      </c>
      <c r="J125" s="30">
        <v>76</v>
      </c>
      <c r="K125" s="31">
        <v>37183.669200000004</v>
      </c>
      <c r="L125" s="29">
        <v>160</v>
      </c>
      <c r="M125" s="31">
        <v>26912.558379999999</v>
      </c>
      <c r="N125" s="29">
        <v>440</v>
      </c>
      <c r="O125" s="30">
        <v>252</v>
      </c>
      <c r="P125" s="31">
        <v>593461.13508000004</v>
      </c>
      <c r="Q125" s="29">
        <v>307</v>
      </c>
      <c r="R125" s="31">
        <v>561483.24029999995</v>
      </c>
      <c r="S125" s="29">
        <f t="shared" si="3"/>
        <v>2687.3307530434786</v>
      </c>
      <c r="T125" s="30">
        <f t="shared" si="4"/>
        <v>159.58656309012878</v>
      </c>
      <c r="U125" s="31">
        <f t="shared" si="5"/>
        <v>1348.7753070000001</v>
      </c>
    </row>
    <row r="126" spans="1:21" ht="15" customHeight="1" x14ac:dyDescent="0.2">
      <c r="A126" s="97" t="s">
        <v>66</v>
      </c>
      <c r="B126" s="100" t="s">
        <v>67</v>
      </c>
      <c r="C126" s="16" t="s">
        <v>79</v>
      </c>
      <c r="D126" s="32">
        <v>48</v>
      </c>
      <c r="E126" s="33">
        <v>64</v>
      </c>
      <c r="F126" s="34">
        <v>1793.80043</v>
      </c>
      <c r="G126" s="32">
        <v>25</v>
      </c>
      <c r="H126" s="34">
        <v>458.76961</v>
      </c>
      <c r="I126" s="32">
        <v>35</v>
      </c>
      <c r="J126" s="33">
        <v>38</v>
      </c>
      <c r="K126" s="34">
        <v>518.71914000000004</v>
      </c>
      <c r="L126" s="32">
        <v>11</v>
      </c>
      <c r="M126" s="34">
        <v>49.398510000000002</v>
      </c>
      <c r="N126" s="46">
        <v>83</v>
      </c>
      <c r="O126" s="47">
        <v>102</v>
      </c>
      <c r="P126" s="48">
        <v>2312.5195699999999</v>
      </c>
      <c r="Q126" s="46">
        <v>36</v>
      </c>
      <c r="R126" s="48">
        <v>508.16811999999999</v>
      </c>
      <c r="S126" s="32">
        <f t="shared" si="3"/>
        <v>37.370842291666669</v>
      </c>
      <c r="T126" s="33">
        <f t="shared" si="4"/>
        <v>14.820546857142858</v>
      </c>
      <c r="U126" s="34">
        <f t="shared" si="5"/>
        <v>27.861681566265059</v>
      </c>
    </row>
    <row r="127" spans="1:21" ht="15" customHeight="1" x14ac:dyDescent="0.2">
      <c r="A127" s="98"/>
      <c r="B127" s="90"/>
      <c r="C127" s="13" t="s">
        <v>80</v>
      </c>
      <c r="D127" s="23">
        <v>25</v>
      </c>
      <c r="E127" s="24">
        <v>11</v>
      </c>
      <c r="F127" s="25">
        <v>451.88777000000005</v>
      </c>
      <c r="G127" s="23">
        <v>16</v>
      </c>
      <c r="H127" s="25">
        <v>268.02488</v>
      </c>
      <c r="I127" s="23">
        <v>15</v>
      </c>
      <c r="J127" s="24">
        <v>15</v>
      </c>
      <c r="K127" s="25">
        <v>190.49629000000002</v>
      </c>
      <c r="L127" s="23">
        <v>3</v>
      </c>
      <c r="M127" s="25">
        <v>6.2922099999999999</v>
      </c>
      <c r="N127" s="40">
        <v>40</v>
      </c>
      <c r="O127" s="41">
        <v>26</v>
      </c>
      <c r="P127" s="42">
        <v>642.38406000000009</v>
      </c>
      <c r="Q127" s="40">
        <v>19</v>
      </c>
      <c r="R127" s="42">
        <v>274.31709000000001</v>
      </c>
      <c r="S127" s="23">
        <f t="shared" si="3"/>
        <v>18.075510800000004</v>
      </c>
      <c r="T127" s="24">
        <f t="shared" si="4"/>
        <v>12.699752666666667</v>
      </c>
      <c r="U127" s="25">
        <f t="shared" si="5"/>
        <v>16.059601500000003</v>
      </c>
    </row>
    <row r="128" spans="1:21" ht="15" customHeight="1" x14ac:dyDescent="0.2">
      <c r="A128" s="98"/>
      <c r="B128" s="90"/>
      <c r="C128" s="13" t="s">
        <v>81</v>
      </c>
      <c r="D128" s="23">
        <v>109</v>
      </c>
      <c r="E128" s="24">
        <v>37</v>
      </c>
      <c r="F128" s="25">
        <v>5580.0369700000001</v>
      </c>
      <c r="G128" s="23">
        <v>82</v>
      </c>
      <c r="H128" s="25">
        <v>4654.8141900000001</v>
      </c>
      <c r="I128" s="23">
        <v>39</v>
      </c>
      <c r="J128" s="24">
        <v>30</v>
      </c>
      <c r="K128" s="25">
        <v>710.62917000000004</v>
      </c>
      <c r="L128" s="23">
        <v>11</v>
      </c>
      <c r="M128" s="25">
        <v>206.08691000000002</v>
      </c>
      <c r="N128" s="40">
        <v>148</v>
      </c>
      <c r="O128" s="41">
        <v>67</v>
      </c>
      <c r="P128" s="42">
        <v>6290.6661399999994</v>
      </c>
      <c r="Q128" s="40">
        <v>93</v>
      </c>
      <c r="R128" s="42">
        <v>4860.9011</v>
      </c>
      <c r="S128" s="23">
        <f t="shared" si="3"/>
        <v>51.192999724770644</v>
      </c>
      <c r="T128" s="24">
        <f t="shared" si="4"/>
        <v>18.221260769230771</v>
      </c>
      <c r="U128" s="25">
        <f t="shared" si="5"/>
        <v>42.504500945945942</v>
      </c>
    </row>
    <row r="129" spans="1:21" ht="15" customHeight="1" x14ac:dyDescent="0.2">
      <c r="A129" s="98"/>
      <c r="B129" s="90"/>
      <c r="C129" s="13" t="s">
        <v>82</v>
      </c>
      <c r="D129" s="23">
        <v>104</v>
      </c>
      <c r="E129" s="24">
        <v>40</v>
      </c>
      <c r="F129" s="25">
        <v>4026.38886</v>
      </c>
      <c r="G129" s="23">
        <v>77</v>
      </c>
      <c r="H129" s="25">
        <v>2371.9092900000001</v>
      </c>
      <c r="I129" s="23">
        <v>93</v>
      </c>
      <c r="J129" s="24">
        <v>67</v>
      </c>
      <c r="K129" s="25">
        <v>3870.3999900000003</v>
      </c>
      <c r="L129" s="23">
        <v>36</v>
      </c>
      <c r="M129" s="25">
        <v>2511.0302799999999</v>
      </c>
      <c r="N129" s="40">
        <v>197</v>
      </c>
      <c r="O129" s="41">
        <v>107</v>
      </c>
      <c r="P129" s="42">
        <v>7896.7888499999999</v>
      </c>
      <c r="Q129" s="40">
        <v>113</v>
      </c>
      <c r="R129" s="42">
        <v>4882.9395700000005</v>
      </c>
      <c r="S129" s="23">
        <f t="shared" si="3"/>
        <v>38.715277499999999</v>
      </c>
      <c r="T129" s="24">
        <f t="shared" si="4"/>
        <v>41.617204193548389</v>
      </c>
      <c r="U129" s="25">
        <f t="shared" si="5"/>
        <v>40.085222588832487</v>
      </c>
    </row>
    <row r="130" spans="1:21" ht="15" customHeight="1" x14ac:dyDescent="0.2">
      <c r="A130" s="98"/>
      <c r="B130" s="90"/>
      <c r="C130" s="14" t="s">
        <v>83</v>
      </c>
      <c r="D130" s="68">
        <v>184</v>
      </c>
      <c r="E130" s="69">
        <v>84</v>
      </c>
      <c r="F130" s="70">
        <v>27660.59936</v>
      </c>
      <c r="G130" s="68">
        <v>121</v>
      </c>
      <c r="H130" s="70">
        <v>20818.919320000001</v>
      </c>
      <c r="I130" s="68">
        <v>914</v>
      </c>
      <c r="J130" s="69">
        <v>431</v>
      </c>
      <c r="K130" s="70">
        <v>141402.79428999999</v>
      </c>
      <c r="L130" s="68">
        <v>558</v>
      </c>
      <c r="M130" s="70">
        <v>87975.192760000005</v>
      </c>
      <c r="N130" s="71">
        <v>1098</v>
      </c>
      <c r="O130" s="72">
        <v>515</v>
      </c>
      <c r="P130" s="73">
        <v>169063.39365000001</v>
      </c>
      <c r="Q130" s="71">
        <v>679</v>
      </c>
      <c r="R130" s="73">
        <v>108794.11207999999</v>
      </c>
      <c r="S130" s="26">
        <f t="shared" si="3"/>
        <v>150.32934434782609</v>
      </c>
      <c r="T130" s="27">
        <f t="shared" si="4"/>
        <v>154.70765239606126</v>
      </c>
      <c r="U130" s="28">
        <f t="shared" si="5"/>
        <v>153.97394685792352</v>
      </c>
    </row>
    <row r="131" spans="1:21" ht="15" customHeight="1" x14ac:dyDescent="0.2">
      <c r="A131" s="99"/>
      <c r="B131" s="91"/>
      <c r="C131" s="15" t="s">
        <v>9</v>
      </c>
      <c r="D131" s="74">
        <v>470</v>
      </c>
      <c r="E131" s="75">
        <v>236</v>
      </c>
      <c r="F131" s="76">
        <v>39512.713389999997</v>
      </c>
      <c r="G131" s="74">
        <v>321</v>
      </c>
      <c r="H131" s="76">
        <v>28572.437289999998</v>
      </c>
      <c r="I131" s="74">
        <v>1096</v>
      </c>
      <c r="J131" s="75">
        <v>581</v>
      </c>
      <c r="K131" s="76">
        <v>146693.03888000001</v>
      </c>
      <c r="L131" s="74">
        <v>619</v>
      </c>
      <c r="M131" s="76">
        <v>90748.000670000009</v>
      </c>
      <c r="N131" s="74">
        <v>1566</v>
      </c>
      <c r="O131" s="75">
        <v>817</v>
      </c>
      <c r="P131" s="76">
        <v>186205.75227</v>
      </c>
      <c r="Q131" s="74">
        <v>940</v>
      </c>
      <c r="R131" s="76">
        <v>119320.43796</v>
      </c>
      <c r="S131" s="29">
        <f t="shared" si="3"/>
        <v>84.069602957446804</v>
      </c>
      <c r="T131" s="30">
        <f t="shared" si="4"/>
        <v>133.84401357664234</v>
      </c>
      <c r="U131" s="31">
        <f t="shared" si="5"/>
        <v>118.90533350574712</v>
      </c>
    </row>
  </sheetData>
  <mergeCells count="51">
    <mergeCell ref="A126:A131"/>
    <mergeCell ref="B126:B131"/>
    <mergeCell ref="A102:A107"/>
    <mergeCell ref="B102:B107"/>
    <mergeCell ref="A108:A113"/>
    <mergeCell ref="B108:B113"/>
    <mergeCell ref="A114:A119"/>
    <mergeCell ref="B114:B119"/>
    <mergeCell ref="A120:A125"/>
    <mergeCell ref="B120:B125"/>
    <mergeCell ref="A96:A101"/>
    <mergeCell ref="B96:B101"/>
    <mergeCell ref="A72:A77"/>
    <mergeCell ref="B72:B77"/>
    <mergeCell ref="A78:A83"/>
    <mergeCell ref="B78:B83"/>
    <mergeCell ref="A84:A89"/>
    <mergeCell ref="B84:B89"/>
    <mergeCell ref="A60:A65"/>
    <mergeCell ref="B60:B65"/>
    <mergeCell ref="A66:A71"/>
    <mergeCell ref="B66:B71"/>
    <mergeCell ref="A90:A95"/>
    <mergeCell ref="B90:B95"/>
    <mergeCell ref="A42:A47"/>
    <mergeCell ref="B42:B47"/>
    <mergeCell ref="A48:A53"/>
    <mergeCell ref="B48:B53"/>
    <mergeCell ref="A54:A59"/>
    <mergeCell ref="B54:B59"/>
    <mergeCell ref="A24:A29"/>
    <mergeCell ref="B24:B29"/>
    <mergeCell ref="A30:A35"/>
    <mergeCell ref="B30:B35"/>
    <mergeCell ref="A36:A41"/>
    <mergeCell ref="B36:B41"/>
    <mergeCell ref="A12:A17"/>
    <mergeCell ref="B12:B17"/>
    <mergeCell ref="A6:B11"/>
    <mergeCell ref="A18:A23"/>
    <mergeCell ref="B18:B23"/>
    <mergeCell ref="A1:U1"/>
    <mergeCell ref="A4:B5"/>
    <mergeCell ref="C4:C5"/>
    <mergeCell ref="D4:F4"/>
    <mergeCell ref="G4:H4"/>
    <mergeCell ref="I4:K4"/>
    <mergeCell ref="L4:M4"/>
    <mergeCell ref="N4:P4"/>
    <mergeCell ref="Q4:R4"/>
    <mergeCell ref="S4:U4"/>
  </mergeCells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2</vt:i4>
      </vt:variant>
    </vt:vector>
  </HeadingPairs>
  <TitlesOfParts>
    <vt:vector size="4" baseType="lpstr">
      <vt:lpstr>Zupanije</vt:lpstr>
      <vt:lpstr>Djelatnosti</vt:lpstr>
      <vt:lpstr>Djelatnosti</vt:lpstr>
      <vt:lpstr>Zupanije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Stela Milinčević</dc:creator>
  <cp:lastModifiedBy>Stela Milinčević</cp:lastModifiedBy>
  <dcterms:created xsi:type="dcterms:W3CDTF">2017-10-24T09:31:14Z</dcterms:created>
  <dcterms:modified xsi:type="dcterms:W3CDTF">2017-11-03T10:33:27Z</dcterms:modified>
</cp:coreProperties>
</file>