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<sst xmlns="http://schemas.openxmlformats.org/spreadsheetml/2006/main" count="58" uniqueCount="58">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</sst>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43008</v>
      </c>
      <c r="B2" s="54" t="s">
        <v>11</v>
      </c>
      <c r="C2" s="55" t="s">
        <v>12</v>
      </c>
      <c r="D2" s="58">
        <v>790017</v>
      </c>
      <c r="E2" s="59">
        <v>61277</v>
      </c>
      <c r="F2" s="60">
        <f>E2/D2*100</f>
        <v>7.756415368276885</v>
      </c>
      <c r="G2" s="14">
        <v>537188</v>
      </c>
      <c r="H2" s="60">
        <f>E2/G2*100</f>
        <v>11.406993454805393</v>
      </c>
      <c r="I2" s="59">
        <v>12223638141.85</v>
      </c>
      <c r="J2" s="61">
        <v>1040964478.23</v>
      </c>
      <c r="K2" s="61">
        <v>144781524.28</v>
      </c>
      <c r="L2" s="61">
        <v>11037892139.34</v>
      </c>
    </row>
    <row r="3" spans="1:12" ht="15" customHeight="1">
      <c r="A3" s="65">
        <v>43008</v>
      </c>
      <c r="B3" s="51" t="s">
        <v>13</v>
      </c>
      <c r="C3" s="11" t="s">
        <v>14</v>
      </c>
      <c r="D3" s="12">
        <v>454798</v>
      </c>
      <c r="E3" s="13">
        <v>30043</v>
      </c>
      <c r="F3" s="60">
        <f aca="true" t="shared" si="0" ref="F3:F25">E3/D3*100</f>
        <v>6.605789823174245</v>
      </c>
      <c r="G3" s="14">
        <v>304915</v>
      </c>
      <c r="H3" s="60">
        <f aca="true" t="shared" si="1" ref="H3:H25">E3/G3*100</f>
        <v>9.852909827328928</v>
      </c>
      <c r="I3" s="16">
        <v>4039310197.63</v>
      </c>
      <c r="J3" s="15">
        <v>435062053.11</v>
      </c>
      <c r="K3" s="15">
        <v>72241758.58</v>
      </c>
      <c r="L3" s="15">
        <v>3532006385.94</v>
      </c>
    </row>
    <row r="4" spans="1:12" ht="15" customHeight="1">
      <c r="A4" s="65">
        <v>43008</v>
      </c>
      <c r="B4" s="51" t="s">
        <v>15</v>
      </c>
      <c r="C4" s="11" t="s">
        <v>17</v>
      </c>
      <c r="D4" s="12">
        <v>317606</v>
      </c>
      <c r="E4" s="13">
        <v>25798</v>
      </c>
      <c r="F4" s="60">
        <f t="shared" si="0"/>
        <v>8.12264251934787</v>
      </c>
      <c r="G4" s="14">
        <v>215411</v>
      </c>
      <c r="H4" s="60">
        <f t="shared" si="1"/>
        <v>11.976175775610345</v>
      </c>
      <c r="I4" s="16">
        <v>3924284299.11</v>
      </c>
      <c r="J4" s="15">
        <v>709794596.4</v>
      </c>
      <c r="K4" s="15">
        <v>30251290.29</v>
      </c>
      <c r="L4" s="15">
        <v>3184238412.42</v>
      </c>
    </row>
    <row r="5" spans="1:12" ht="15" customHeight="1">
      <c r="A5" s="65">
        <v>43008</v>
      </c>
      <c r="B5" s="51" t="s">
        <v>16</v>
      </c>
      <c r="C5" s="11" t="s">
        <v>56</v>
      </c>
      <c r="D5" s="12">
        <v>305032</v>
      </c>
      <c r="E5" s="13">
        <v>25081</v>
      </c>
      <c r="F5" s="17">
        <f t="shared" si="0"/>
        <v>8.222416008812191</v>
      </c>
      <c r="G5" s="14">
        <v>206692</v>
      </c>
      <c r="H5" s="17">
        <f t="shared" si="1"/>
        <v>12.134480289512899</v>
      </c>
      <c r="I5" s="16">
        <v>2566870860.78</v>
      </c>
      <c r="J5" s="15">
        <v>262386584.63</v>
      </c>
      <c r="K5" s="15">
        <v>17493054.82</v>
      </c>
      <c r="L5" s="15">
        <v>2286991221.33</v>
      </c>
    </row>
    <row r="6" spans="1:12" ht="15" customHeight="1">
      <c r="A6" s="65">
        <v>43008</v>
      </c>
      <c r="B6" s="51" t="s">
        <v>18</v>
      </c>
      <c r="C6" s="11" t="s">
        <v>19</v>
      </c>
      <c r="D6" s="12">
        <v>296195</v>
      </c>
      <c r="E6" s="13">
        <v>20455</v>
      </c>
      <c r="F6" s="60">
        <f t="shared" si="0"/>
        <v>6.905923462583771</v>
      </c>
      <c r="G6" s="14">
        <v>203224</v>
      </c>
      <c r="H6" s="60">
        <f t="shared" si="1"/>
        <v>10.065248199031611</v>
      </c>
      <c r="I6" s="16">
        <v>2614306759.16</v>
      </c>
      <c r="J6" s="15">
        <v>279993525.03</v>
      </c>
      <c r="K6" s="15">
        <v>37790224.85</v>
      </c>
      <c r="L6" s="15">
        <v>2296523009.28</v>
      </c>
    </row>
    <row r="7" spans="1:12" ht="15" customHeight="1">
      <c r="A7" s="66">
        <v>43008</v>
      </c>
      <c r="B7" s="52" t="s">
        <v>20</v>
      </c>
      <c r="C7" s="18" t="s">
        <v>21</v>
      </c>
      <c r="D7" s="19">
        <v>172439</v>
      </c>
      <c r="E7" s="20">
        <v>15796</v>
      </c>
      <c r="F7" s="22">
        <f t="shared" si="0"/>
        <v>9.160340758181155</v>
      </c>
      <c r="G7" s="21">
        <v>113750</v>
      </c>
      <c r="H7" s="22">
        <f t="shared" si="1"/>
        <v>13.886593406593406</v>
      </c>
      <c r="I7" s="23">
        <v>1196139649.95</v>
      </c>
      <c r="J7" s="24">
        <v>85931717.97</v>
      </c>
      <c r="K7" s="24">
        <v>14420919.3</v>
      </c>
      <c r="L7" s="24">
        <v>1095787012.68</v>
      </c>
    </row>
    <row r="8" spans="1:12" ht="15" customHeight="1">
      <c r="A8" s="66">
        <v>43008</v>
      </c>
      <c r="B8" s="52" t="s">
        <v>22</v>
      </c>
      <c r="C8" s="18" t="s">
        <v>23</v>
      </c>
      <c r="D8" s="25">
        <v>208055</v>
      </c>
      <c r="E8" s="20">
        <v>13990</v>
      </c>
      <c r="F8" s="26">
        <f t="shared" si="0"/>
        <v>6.72418350916825</v>
      </c>
      <c r="G8" s="21">
        <v>142780</v>
      </c>
      <c r="H8" s="26">
        <f t="shared" si="1"/>
        <v>9.798291077181679</v>
      </c>
      <c r="I8" s="23">
        <v>2071645465.45</v>
      </c>
      <c r="J8" s="24">
        <v>209039125.09</v>
      </c>
      <c r="K8" s="24">
        <v>93043571.69</v>
      </c>
      <c r="L8" s="24">
        <v>1769562768.67</v>
      </c>
    </row>
    <row r="9" spans="1:12" ht="15" customHeight="1">
      <c r="A9" s="66">
        <v>43008</v>
      </c>
      <c r="B9" s="52" t="s">
        <v>24</v>
      </c>
      <c r="C9" s="18" t="s">
        <v>25</v>
      </c>
      <c r="D9" s="25">
        <v>179521</v>
      </c>
      <c r="E9" s="20">
        <v>13710</v>
      </c>
      <c r="F9" s="26">
        <f t="shared" si="0"/>
        <v>7.636989544398705</v>
      </c>
      <c r="G9" s="21">
        <v>118382</v>
      </c>
      <c r="H9" s="26">
        <f t="shared" si="1"/>
        <v>11.581152540082106</v>
      </c>
      <c r="I9" s="23">
        <v>1291748013.77</v>
      </c>
      <c r="J9" s="24">
        <v>181741594.34</v>
      </c>
      <c r="K9" s="24">
        <v>9061801.83</v>
      </c>
      <c r="L9" s="24">
        <v>1100944617.6</v>
      </c>
    </row>
    <row r="10" spans="1:12" ht="15" customHeight="1">
      <c r="A10" s="66">
        <v>43008</v>
      </c>
      <c r="B10" s="52" t="s">
        <v>26</v>
      </c>
      <c r="C10" s="18" t="s">
        <v>27</v>
      </c>
      <c r="D10" s="19">
        <v>158575</v>
      </c>
      <c r="E10" s="20">
        <v>12205</v>
      </c>
      <c r="F10" s="27">
        <f t="shared" si="0"/>
        <v>7.696673498344632</v>
      </c>
      <c r="G10" s="21">
        <v>103668</v>
      </c>
      <c r="H10" s="27">
        <f t="shared" si="1"/>
        <v>11.773160473820273</v>
      </c>
      <c r="I10" s="23">
        <v>1304704084.13</v>
      </c>
      <c r="J10" s="24">
        <v>158467835.36</v>
      </c>
      <c r="K10" s="24">
        <v>10882668.76</v>
      </c>
      <c r="L10" s="24">
        <v>1135353580.01</v>
      </c>
    </row>
    <row r="11" spans="1:12" ht="15" customHeight="1">
      <c r="A11" s="66">
        <v>43008</v>
      </c>
      <c r="B11" s="52" t="s">
        <v>28</v>
      </c>
      <c r="C11" s="18" t="s">
        <v>29</v>
      </c>
      <c r="D11" s="19">
        <v>175951</v>
      </c>
      <c r="E11" s="20">
        <v>11676</v>
      </c>
      <c r="F11" s="26">
        <f t="shared" si="0"/>
        <v>6.635938414672267</v>
      </c>
      <c r="G11" s="21">
        <v>119212</v>
      </c>
      <c r="H11" s="26">
        <f t="shared" si="1"/>
        <v>9.794316008455525</v>
      </c>
      <c r="I11" s="23">
        <v>1387798213.92</v>
      </c>
      <c r="J11" s="24">
        <v>105021318.21</v>
      </c>
      <c r="K11" s="24">
        <v>13265544.98</v>
      </c>
      <c r="L11" s="24">
        <v>1269511350.73</v>
      </c>
    </row>
    <row r="12" spans="1:12" ht="15" customHeight="1">
      <c r="A12" s="65">
        <v>43008</v>
      </c>
      <c r="B12" s="51" t="s">
        <v>30</v>
      </c>
      <c r="C12" s="11" t="s">
        <v>33</v>
      </c>
      <c r="D12" s="12">
        <v>170017</v>
      </c>
      <c r="E12" s="13">
        <v>11604</v>
      </c>
      <c r="F12" s="60">
        <f t="shared" si="0"/>
        <v>6.82519983295788</v>
      </c>
      <c r="G12" s="14">
        <v>111652</v>
      </c>
      <c r="H12" s="60">
        <f t="shared" si="1"/>
        <v>10.393006842689786</v>
      </c>
      <c r="I12" s="16">
        <v>1677190221.24</v>
      </c>
      <c r="J12" s="15">
        <v>128981242.07</v>
      </c>
      <c r="K12" s="15">
        <v>18387811</v>
      </c>
      <c r="L12" s="15">
        <v>1529821168.17</v>
      </c>
    </row>
    <row r="13" spans="1:12" ht="15" customHeight="1">
      <c r="A13" s="65">
        <v>43008</v>
      </c>
      <c r="B13" s="51" t="s">
        <v>32</v>
      </c>
      <c r="C13" s="11" t="s">
        <v>31</v>
      </c>
      <c r="D13" s="12">
        <v>115584</v>
      </c>
      <c r="E13" s="13">
        <v>10887</v>
      </c>
      <c r="F13" s="28">
        <f t="shared" si="0"/>
        <v>9.419123754152823</v>
      </c>
      <c r="G13" s="14">
        <v>76937</v>
      </c>
      <c r="H13" s="28">
        <f t="shared" si="1"/>
        <v>14.1505387524858</v>
      </c>
      <c r="I13" s="16">
        <v>832174842.2</v>
      </c>
      <c r="J13" s="15">
        <v>105577908.95</v>
      </c>
      <c r="K13" s="15">
        <v>9844964.63</v>
      </c>
      <c r="L13" s="15">
        <v>716751968.62</v>
      </c>
    </row>
    <row r="14" spans="1:12" ht="15" customHeight="1">
      <c r="A14" s="65">
        <v>43008</v>
      </c>
      <c r="B14" s="51" t="s">
        <v>34</v>
      </c>
      <c r="C14" s="11" t="s">
        <v>35</v>
      </c>
      <c r="D14" s="12">
        <v>119764</v>
      </c>
      <c r="E14" s="13">
        <v>10491</v>
      </c>
      <c r="F14" s="17">
        <f t="shared" si="0"/>
        <v>8.759727464012558</v>
      </c>
      <c r="G14" s="14">
        <v>79310</v>
      </c>
      <c r="H14" s="17">
        <f t="shared" si="1"/>
        <v>13.227840121044004</v>
      </c>
      <c r="I14" s="16">
        <v>882969108.49</v>
      </c>
      <c r="J14" s="15">
        <v>135442830.82</v>
      </c>
      <c r="K14" s="15">
        <v>7435645.78</v>
      </c>
      <c r="L14" s="15">
        <v>740090631.89</v>
      </c>
    </row>
    <row r="15" spans="1:12" ht="15" customHeight="1">
      <c r="A15" s="65">
        <v>43008</v>
      </c>
      <c r="B15" s="51" t="s">
        <v>36</v>
      </c>
      <c r="C15" s="11" t="s">
        <v>39</v>
      </c>
      <c r="D15" s="12">
        <v>128899</v>
      </c>
      <c r="E15" s="13">
        <v>8788</v>
      </c>
      <c r="F15" s="60">
        <f t="shared" si="0"/>
        <v>6.8177410220405115</v>
      </c>
      <c r="G15" s="14">
        <v>84359</v>
      </c>
      <c r="H15" s="60">
        <f t="shared" si="1"/>
        <v>10.417382851859315</v>
      </c>
      <c r="I15" s="16">
        <v>780844695.32</v>
      </c>
      <c r="J15" s="15">
        <v>83219407.31</v>
      </c>
      <c r="K15" s="15">
        <v>9318361.84</v>
      </c>
      <c r="L15" s="15">
        <v>688306926.17</v>
      </c>
    </row>
    <row r="16" spans="1:12" ht="15" customHeight="1">
      <c r="A16" s="65">
        <v>43008</v>
      </c>
      <c r="B16" s="51" t="s">
        <v>38</v>
      </c>
      <c r="C16" s="11" t="s">
        <v>37</v>
      </c>
      <c r="D16" s="12">
        <v>132892</v>
      </c>
      <c r="E16" s="13">
        <v>8753</v>
      </c>
      <c r="F16" s="60">
        <f t="shared" si="0"/>
        <v>6.586551485416729</v>
      </c>
      <c r="G16" s="14">
        <v>89545</v>
      </c>
      <c r="H16" s="60">
        <f t="shared" si="1"/>
        <v>9.774973477022726</v>
      </c>
      <c r="I16" s="16">
        <v>946353912.75</v>
      </c>
      <c r="J16" s="15">
        <v>95769483.97</v>
      </c>
      <c r="K16" s="15">
        <v>7195399.46</v>
      </c>
      <c r="L16" s="15">
        <v>843389029.32</v>
      </c>
    </row>
    <row r="17" spans="1:12" ht="15" customHeight="1">
      <c r="A17" s="66">
        <v>43008</v>
      </c>
      <c r="B17" s="52" t="s">
        <v>40</v>
      </c>
      <c r="C17" s="18" t="s">
        <v>41</v>
      </c>
      <c r="D17" s="19">
        <v>113804</v>
      </c>
      <c r="E17" s="20">
        <v>8111</v>
      </c>
      <c r="F17" s="26">
        <f t="shared" si="0"/>
        <v>7.127166004709852</v>
      </c>
      <c r="G17" s="21">
        <v>76834</v>
      </c>
      <c r="H17" s="26">
        <f t="shared" si="1"/>
        <v>10.55652445531926</v>
      </c>
      <c r="I17" s="23">
        <v>1422510199.5</v>
      </c>
      <c r="J17" s="24">
        <v>69641540.39</v>
      </c>
      <c r="K17" s="24">
        <v>4559055.66</v>
      </c>
      <c r="L17" s="24">
        <v>1348309603.45</v>
      </c>
    </row>
    <row r="18" spans="1:12" ht="15" customHeight="1">
      <c r="A18" s="66">
        <v>43008</v>
      </c>
      <c r="B18" s="52" t="s">
        <v>42</v>
      </c>
      <c r="C18" s="18" t="s">
        <v>43</v>
      </c>
      <c r="D18" s="19">
        <v>84836</v>
      </c>
      <c r="E18" s="20">
        <v>7323</v>
      </c>
      <c r="F18" s="22">
        <f t="shared" si="0"/>
        <v>8.631948701023152</v>
      </c>
      <c r="G18" s="21">
        <v>56797</v>
      </c>
      <c r="H18" s="22">
        <f t="shared" si="1"/>
        <v>12.893286617250913</v>
      </c>
      <c r="I18" s="23">
        <v>645018400.66</v>
      </c>
      <c r="J18" s="24">
        <v>88661472.11</v>
      </c>
      <c r="K18" s="24">
        <v>7451953.62</v>
      </c>
      <c r="L18" s="24">
        <v>548904974.93</v>
      </c>
    </row>
    <row r="19" spans="1:12" ht="15" customHeight="1">
      <c r="A19" s="66">
        <v>43008</v>
      </c>
      <c r="B19" s="52" t="s">
        <v>44</v>
      </c>
      <c r="C19" s="18" t="s">
        <v>45</v>
      </c>
      <c r="D19" s="29">
        <v>109375</v>
      </c>
      <c r="E19" s="20">
        <v>7305</v>
      </c>
      <c r="F19" s="26">
        <f t="shared" si="0"/>
        <v>6.678857142857144</v>
      </c>
      <c r="G19" s="21">
        <v>70048</v>
      </c>
      <c r="H19" s="26">
        <f t="shared" si="1"/>
        <v>10.428563270899954</v>
      </c>
      <c r="I19" s="23">
        <v>862898234.39</v>
      </c>
      <c r="J19" s="24">
        <v>69264410.52</v>
      </c>
      <c r="K19" s="24">
        <v>8574979.46</v>
      </c>
      <c r="L19" s="24">
        <v>785058844.41</v>
      </c>
    </row>
    <row r="20" spans="1:12" ht="15" customHeight="1">
      <c r="A20" s="66">
        <v>43008</v>
      </c>
      <c r="B20" s="52" t="s">
        <v>46</v>
      </c>
      <c r="C20" s="18" t="s">
        <v>47</v>
      </c>
      <c r="D20" s="30">
        <v>122568</v>
      </c>
      <c r="E20" s="20">
        <v>6719</v>
      </c>
      <c r="F20" s="26">
        <f t="shared" si="0"/>
        <v>5.4818549703022</v>
      </c>
      <c r="G20" s="21">
        <v>80804</v>
      </c>
      <c r="H20" s="26">
        <f t="shared" si="1"/>
        <v>8.315182416712044</v>
      </c>
      <c r="I20" s="23">
        <v>878708542.74</v>
      </c>
      <c r="J20" s="24">
        <v>88801702.88</v>
      </c>
      <c r="K20" s="24">
        <v>10457016.1</v>
      </c>
      <c r="L20" s="24">
        <v>779449823.76</v>
      </c>
    </row>
    <row r="21" spans="1:12" ht="15" customHeight="1">
      <c r="A21" s="66">
        <v>43008</v>
      </c>
      <c r="B21" s="52" t="s">
        <v>48</v>
      </c>
      <c r="C21" s="18" t="s">
        <v>49</v>
      </c>
      <c r="D21" s="19">
        <v>78034</v>
      </c>
      <c r="E21" s="20">
        <v>5429</v>
      </c>
      <c r="F21" s="26">
        <f t="shared" si="0"/>
        <v>6.95722377425225</v>
      </c>
      <c r="G21" s="21">
        <v>50892</v>
      </c>
      <c r="H21" s="26">
        <f t="shared" si="1"/>
        <v>10.667688438261417</v>
      </c>
      <c r="I21" s="23">
        <v>435846571.92</v>
      </c>
      <c r="J21" s="24">
        <v>65830402.03</v>
      </c>
      <c r="K21" s="24">
        <v>3348604.09</v>
      </c>
      <c r="L21" s="24">
        <v>366667565.8</v>
      </c>
    </row>
    <row r="22" spans="1:12" ht="15" customHeight="1">
      <c r="A22" s="65">
        <v>43008</v>
      </c>
      <c r="B22" s="53" t="s">
        <v>50</v>
      </c>
      <c r="C22" s="31" t="s">
        <v>51</v>
      </c>
      <c r="D22" s="32">
        <v>50927</v>
      </c>
      <c r="E22" s="33">
        <v>2840</v>
      </c>
      <c r="F22" s="60">
        <f t="shared" si="0"/>
        <v>5.576609656959962</v>
      </c>
      <c r="G22" s="34">
        <v>31428</v>
      </c>
      <c r="H22" s="60">
        <f t="shared" si="1"/>
        <v>9.03652793687158</v>
      </c>
      <c r="I22" s="35">
        <v>278162793.3</v>
      </c>
      <c r="J22" s="36">
        <v>30240897.51</v>
      </c>
      <c r="K22" s="36">
        <v>2262460.52</v>
      </c>
      <c r="L22" s="36">
        <v>245659435.27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318281</v>
      </c>
      <c r="F23" s="38">
        <f t="shared" si="0"/>
        <v>7.427987049372807</v>
      </c>
      <c r="G23" s="37">
        <f>SUM(G2:G22)</f>
        <v>2873828</v>
      </c>
      <c r="H23" s="38">
        <f t="shared" si="1"/>
        <v>11.07515829061447</v>
      </c>
      <c r="I23" s="68">
        <f>SUM(I2:I22)</f>
        <v>42263123208.26</v>
      </c>
      <c r="J23" s="68">
        <f>SUM(J2:J22)</f>
        <v>4429834126.93</v>
      </c>
      <c r="K23" s="68">
        <f>SUM(K2:K22)</f>
        <v>532068611.5399999</v>
      </c>
      <c r="L23" s="68">
        <f>SUM(L2:L22)</f>
        <v>37301220469.78999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2102</v>
      </c>
      <c r="F24" s="42">
        <f t="shared" si="0"/>
        <v>0.0490561132388727</v>
      </c>
      <c r="G24" s="41">
        <v>2873828</v>
      </c>
      <c r="H24" s="42">
        <f t="shared" si="1"/>
        <v>0.07314286032427827</v>
      </c>
      <c r="I24" s="43">
        <v>114971347.71</v>
      </c>
      <c r="J24" s="43">
        <v>30056967.03</v>
      </c>
      <c r="K24" s="43">
        <v>3740089.81</v>
      </c>
      <c r="L24" s="43">
        <v>81174290.87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320383</v>
      </c>
      <c r="F25" s="46">
        <f t="shared" si="0"/>
        <v>7.477043162611681</v>
      </c>
      <c r="G25" s="45">
        <f>SUM(G2:G22)</f>
        <v>2873828</v>
      </c>
      <c r="H25" s="46">
        <f t="shared" si="1"/>
        <v>11.148301150938748</v>
      </c>
      <c r="I25" s="47">
        <f>I23+I24</f>
        <v>42378094555.97</v>
      </c>
      <c r="J25" s="47">
        <f>J23+J24</f>
        <v>4459891093.96</v>
      </c>
      <c r="K25" s="47">
        <f>K23+K24</f>
        <v>535808701.3499999</v>
      </c>
      <c r="L25" s="47">
        <f>L23+L24</f>
        <v>37382394760.659996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2017-10-10T06:59:53Z</cp:lastPrinted>
  <dcterms:created xsi:type="dcterms:W3CDTF">2014-08-01T07:14:43Z</dcterms:created>
  <dcterms:modified xsi:type="dcterms:W3CDTF">2017-11-16T10:39:53Z</dcterms:modified>
  <cp:category/>
  <cp:version/>
  <cp:contentType/>
  <cp:contentStatus/>
</cp:coreProperties>
</file>