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stojanovic2\Desktop\"/>
    </mc:Choice>
  </mc:AlternateContent>
  <xr:revisionPtr revIDLastSave="0" documentId="8_{DFA2FCE6-B5B3-47F8-A253-5FB51BB18020}" xr6:coauthVersionLast="47" xr6:coauthVersionMax="47" xr10:uidLastSave="{00000000-0000-0000-0000-000000000000}"/>
  <bookViews>
    <workbookView xWindow="-108" yWindow="-108" windowWidth="30936" windowHeight="16896" tabRatio="872" activeTab="1" xr2:uid="{00000000-000D-0000-FFFF-FFFF00000000}"/>
  </bookViews>
  <sheets>
    <sheet name="Tablica 1" sheetId="1" r:id="rId1"/>
    <sheet name="Tablica 2" sheetId="9" r:id="rId2"/>
  </sheets>
  <definedNames>
    <definedName name="page\x2dtotal">#REF!</definedName>
    <definedName name="page\x2dtotal\x2dmaster0">#REF!</definedName>
    <definedName name="PODAC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9" l="1"/>
  <c r="G16" i="9" l="1"/>
</calcChain>
</file>

<file path=xl/sharedStrings.xml><?xml version="1.0" encoding="utf-8"?>
<sst xmlns="http://schemas.openxmlformats.org/spreadsheetml/2006/main" count="70" uniqueCount="60">
  <si>
    <t>Opis</t>
  </si>
  <si>
    <t>-</t>
  </si>
  <si>
    <t>OIB</t>
  </si>
  <si>
    <t>Broj zaposlenih</t>
  </si>
  <si>
    <t>1.</t>
  </si>
  <si>
    <t>5.</t>
  </si>
  <si>
    <t>2.</t>
  </si>
  <si>
    <t>3.</t>
  </si>
  <si>
    <t>4.</t>
  </si>
  <si>
    <t>Broj poduzetnika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</si>
  <si>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</si>
  <si>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</si>
  <si>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</si>
  <si>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</si>
  <si>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</si>
  <si>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</si>
  <si>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</si>
  <si>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</si>
  <si>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</si>
  <si>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</si>
  <si>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</si>
  <si>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</si>
  <si>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</si>
  <si>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>Sjedište</t>
  </si>
  <si>
    <t>Indeks</t>
  </si>
  <si>
    <t xml:space="preserve">Konsolidirani financijski rezultat – dobit (+) ili gubitak (-) razdoblja </t>
  </si>
  <si>
    <t>Bruto investicije samo u novu dugotrajnu imovinu</t>
  </si>
  <si>
    <t>Naziv</t>
  </si>
  <si>
    <t>2020.</t>
  </si>
  <si>
    <t>(iznosi u tisućama kuna, prosječne plaće u kunama)</t>
  </si>
  <si>
    <t>(iznosi u tisućama kuna)</t>
  </si>
  <si>
    <t>2021.</t>
  </si>
  <si>
    <t>Zagreb</t>
  </si>
  <si>
    <t>6.</t>
  </si>
  <si>
    <t>7.</t>
  </si>
  <si>
    <t>8.</t>
  </si>
  <si>
    <t>9.</t>
  </si>
  <si>
    <t>10.</t>
  </si>
  <si>
    <t>Izvor: Fina - Registar godišnjih financijskih izvještaja za 2021. godinu</t>
  </si>
  <si>
    <t>Izvor: Fina, Registar godišnjih financijskih izvještaja za 2021. godinu</t>
  </si>
  <si>
    <t>Tablica 1.  Osnovni financijski rezultati poslovanja poduzetnika u djelatnosti NKD 69.10 u 2021. godini</t>
  </si>
  <si>
    <t>NKD 69.10  Pravne djelatnosti</t>
  </si>
  <si>
    <t>Rang</t>
  </si>
  <si>
    <t>Dobit ili gubitak razdoblja</t>
  </si>
  <si>
    <t>Rijeka</t>
  </si>
  <si>
    <t>Ukupno svi poduzetnici (1.269) u djelatnosti 69.10</t>
  </si>
  <si>
    <t>Ukupno top 10 poduzetnika po ukupnim prihodima u djelatnosti 69.10</t>
  </si>
  <si>
    <t>GAJSKI MLADEN</t>
  </si>
  <si>
    <t>VUKIĆ I PARTNERI d.o.o.</t>
  </si>
  <si>
    <t>01394705384</t>
  </si>
  <si>
    <t>Udio top 10 poduzetnika u djelatnosti NKD 69.10</t>
  </si>
  <si>
    <t>Tablica 2. Rang lista TOP 10 poduzetnika u pravnim djelatnostima po ukupnim prihodima u 2021. godini</t>
  </si>
  <si>
    <t>MAMIĆ PERIĆ REBERSKI RIMAC odvjetničko društvo d.o.o.</t>
  </si>
  <si>
    <t>GRGIĆ &amp; PARTNERI odvjetničko društvo d.o.o.</t>
  </si>
  <si>
    <t>Odvjetničko društvo HANŽEKOVIĆ I PARTNERI d.o.o.</t>
  </si>
  <si>
    <t>WOLF THEISS Rechtsanwälte GmbH &amp; Co KG - Podružnica Zagreb</t>
  </si>
  <si>
    <t>DIVJAK, TOPIĆ , BAHTIJAREVIĆ &amp; KRKA odvjetničko društvo d.o.o.</t>
  </si>
  <si>
    <t>Odvjetničko društvo LEKO I PARTNERI d.o.o.</t>
  </si>
  <si>
    <t>ŠAVORIĆ &amp; PARTNERI odvjetničko društvo d.o.o.</t>
  </si>
  <si>
    <t>Odvjetničko društvo BARDEK, LISAC, MUŠEC, SKOKO I PARTNERI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</si>
</sst>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#,##0_ ;[Red]\-#,##0\ "/>
  </numFmts>
  <fonts count="29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rgb="FF003366"/>
      <name val="Arial"/>
      <family val="2"/>
      <charset val="238"/>
    </font>
    <font>
      <sz val="9"/>
      <color rgb="FF16365C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16365C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i/>
      <sz val="8"/>
      <color theme="4" tint="-0.499984740745262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3" tint="-0.249977111117893"/>
      <name val="Arial"/>
      <family val="2"/>
      <charset val="238"/>
    </font>
    <font>
      <b/>
      <sz val="8.5"/>
      <color theme="0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9"/>
      <color rgb="FF244062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11"/>
      <color theme="3" tint="-0.249977111117893"/>
      <name val="Calibri"/>
      <family val="2"/>
      <charset val="238"/>
    </font>
    <font>
      <i/>
      <sz val="8"/>
      <color theme="3" tint="-0.24997711111789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FBFBF"/>
      </left>
      <right style="thin">
        <color rgb="FFBFBFBF"/>
      </right>
      <top style="thin">
        <color theme="0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149967955565050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20">
    <xf numFmtId="0" fontId="0" fillId="0" borderId="0"/>
    <xf numFmtId="0" fontId="3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14" fillId="0" borderId="0" applyNumberForma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9" fillId="0" borderId="0"/>
    <xf numFmtId="0" fontId="4" fillId="0" borderId="0"/>
    <xf numFmtId="0" fontId="15" fillId="0" borderId="0"/>
    <xf numFmtId="0" fontId="16" fillId="0" borderId="0"/>
    <xf numFmtId="0" fontId="17" fillId="0" borderId="0"/>
  </cellStyleXfs>
  <cellXfs count="66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6" fillId="0" borderId="0" xfId="0" applyFont="1" applyAlignment="1">
      <alignment horizontal="left"/>
    </xf>
    <xf numFmtId="0" fontId="3" fillId="0" borderId="0" xfId="3"/>
    <xf numFmtId="0" fontId="7" fillId="0" borderId="0" xfId="3" applyFont="1"/>
    <xf numFmtId="0" fontId="0" fillId="0" borderId="0" xfId="0" applyAlignment="1"/>
    <xf numFmtId="0" fontId="10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164" fontId="11" fillId="3" borderId="1" xfId="0" applyNumberFormat="1" applyFont="1" applyFill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3" fontId="11" fillId="0" borderId="3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13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18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4" fillId="0" borderId="0" xfId="0" applyFont="1" applyFill="1"/>
    <xf numFmtId="0" fontId="21" fillId="0" borderId="2" xfId="0" quotePrefix="1" applyNumberFormat="1" applyFont="1" applyBorder="1" applyAlignment="1">
      <alignment horizontal="center" vertical="center"/>
    </xf>
    <xf numFmtId="0" fontId="21" fillId="0" borderId="2" xfId="0" quotePrefix="1" applyNumberFormat="1" applyFont="1" applyBorder="1" applyAlignment="1">
      <alignment vertical="center"/>
    </xf>
    <xf numFmtId="3" fontId="21" fillId="0" borderId="8" xfId="0" applyNumberFormat="1" applyFont="1" applyBorder="1" applyAlignment="1">
      <alignment vertical="center"/>
    </xf>
    <xf numFmtId="165" fontId="21" fillId="0" borderId="0" xfId="3" applyNumberFormat="1" applyFont="1"/>
    <xf numFmtId="0" fontId="23" fillId="0" borderId="0" xfId="0" applyFont="1" applyAlignment="1">
      <alignment horizontal="left"/>
    </xf>
    <xf numFmtId="0" fontId="27" fillId="0" borderId="0" xfId="3" applyFont="1"/>
    <xf numFmtId="0" fontId="21" fillId="0" borderId="8" xfId="0" quotePrefix="1" applyNumberFormat="1" applyFont="1" applyBorder="1" applyAlignment="1">
      <alignment horizontal="center" vertical="center"/>
    </xf>
    <xf numFmtId="3" fontId="23" fillId="6" borderId="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167" fontId="21" fillId="0" borderId="16" xfId="0" applyNumberFormat="1" applyFont="1" applyBorder="1" applyAlignment="1">
      <alignment vertical="center"/>
    </xf>
    <xf numFmtId="2" fontId="21" fillId="0" borderId="0" xfId="3" applyNumberFormat="1" applyFont="1"/>
    <xf numFmtId="0" fontId="23" fillId="5" borderId="9" xfId="0" applyFont="1" applyFill="1" applyBorder="1" applyAlignment="1">
      <alignment vertical="center"/>
    </xf>
    <xf numFmtId="3" fontId="23" fillId="5" borderId="9" xfId="0" applyNumberFormat="1" applyFont="1" applyFill="1" applyBorder="1" applyAlignment="1">
      <alignment horizontal="right" vertical="center"/>
    </xf>
    <xf numFmtId="3" fontId="23" fillId="5" borderId="18" xfId="0" applyNumberFormat="1" applyFont="1" applyFill="1" applyBorder="1" applyAlignment="1">
      <alignment horizontal="right" vertical="center"/>
    </xf>
    <xf numFmtId="3" fontId="23" fillId="6" borderId="7" xfId="0" applyNumberFormat="1" applyFont="1" applyFill="1" applyBorder="1" applyAlignment="1">
      <alignment horizontal="right" vertical="center"/>
    </xf>
    <xf numFmtId="166" fontId="13" fillId="4" borderId="21" xfId="0" applyNumberFormat="1" applyFont="1" applyFill="1" applyBorder="1" applyAlignment="1">
      <alignment horizontal="right" vertical="center" wrapText="1"/>
    </xf>
    <xf numFmtId="166" fontId="13" fillId="4" borderId="22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0" fillId="0" borderId="0" xfId="0" applyNumberFormat="1"/>
    <xf numFmtId="0" fontId="18" fillId="0" borderId="5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8" fillId="0" borderId="0" xfId="3" applyFont="1" applyBorder="1" applyAlignment="1">
      <alignment horizontal="right" vertical="center"/>
    </xf>
    <xf numFmtId="0" fontId="28" fillId="0" borderId="0" xfId="0" applyFont="1" applyBorder="1" applyAlignment="1">
      <alignment horizontal="right" vertical="center"/>
    </xf>
    <xf numFmtId="0" fontId="23" fillId="5" borderId="17" xfId="0" applyFont="1" applyFill="1" applyBorder="1" applyAlignment="1">
      <alignment vertical="center"/>
    </xf>
    <xf numFmtId="0" fontId="23" fillId="5" borderId="9" xfId="0" applyFont="1" applyFill="1" applyBorder="1" applyAlignment="1">
      <alignment vertical="center"/>
    </xf>
    <xf numFmtId="0" fontId="26" fillId="6" borderId="6" xfId="0" applyFont="1" applyFill="1" applyBorder="1" applyAlignment="1">
      <alignment vertical="center"/>
    </xf>
    <xf numFmtId="0" fontId="26" fillId="6" borderId="1" xfId="0" applyFont="1" applyFill="1" applyBorder="1" applyAlignment="1">
      <alignment vertical="center"/>
    </xf>
    <xf numFmtId="0" fontId="26" fillId="4" borderId="19" xfId="0" applyFont="1" applyFill="1" applyBorder="1" applyAlignment="1">
      <alignment vertical="center"/>
    </xf>
    <xf numFmtId="0" fontId="0" fillId="4" borderId="20" xfId="0" applyFill="1" applyBorder="1" applyAlignment="1">
      <alignment vertical="center"/>
    </xf>
  </cellXfs>
  <cellStyles count="20">
    <cellStyle name="Hiperveza 2" xfId="8" xr:uid="{00000000-0005-0000-0000-000000000000}"/>
    <cellStyle name="Normal" xfId="0" builtinId="0"/>
    <cellStyle name="Normal 2" xfId="9" xr:uid="{00000000-0005-0000-0000-000001000000}"/>
    <cellStyle name="Normal 3" xfId="10" xr:uid="{00000000-0005-0000-0000-000002000000}"/>
    <cellStyle name="Normalno 10" xfId="7" xr:uid="{00000000-0005-0000-0000-000004000000}"/>
    <cellStyle name="Normalno 11" xfId="11" xr:uid="{00000000-0005-0000-0000-000005000000}"/>
    <cellStyle name="Normalno 12" xfId="17" xr:uid="{00000000-0005-0000-0000-000006000000}"/>
    <cellStyle name="Normalno 13" xfId="18" xr:uid="{00000000-0005-0000-0000-000007000000}"/>
    <cellStyle name="Normalno 2" xfId="1" xr:uid="{00000000-0005-0000-0000-000008000000}"/>
    <cellStyle name="Normalno 2 3" xfId="12" xr:uid="{00000000-0005-0000-0000-000009000000}"/>
    <cellStyle name="Normalno 2 3 2" xfId="13" xr:uid="{00000000-0005-0000-0000-00000A000000}"/>
    <cellStyle name="Normalno 3" xfId="2" xr:uid="{00000000-0005-0000-0000-00000B000000}"/>
    <cellStyle name="Normalno 3 2" xfId="19" xr:uid="{00000000-0005-0000-0000-00000C000000}"/>
    <cellStyle name="Normalno 4" xfId="4" xr:uid="{00000000-0005-0000-0000-00000D000000}"/>
    <cellStyle name="Normalno 5" xfId="3" xr:uid="{00000000-0005-0000-0000-00000E000000}"/>
    <cellStyle name="Normalno 6" xfId="5" xr:uid="{00000000-0005-0000-0000-00000F000000}"/>
    <cellStyle name="Normalno 7" xfId="14" xr:uid="{00000000-0005-0000-0000-000010000000}"/>
    <cellStyle name="Normalno 8" xfId="15" xr:uid="{00000000-0005-0000-0000-000011000000}"/>
    <cellStyle name="Normalno 9" xfId="16" xr:uid="{00000000-0005-0000-0000-000012000000}"/>
    <cellStyle name="Obično_2003" xfId="6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140970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2</xdr:col>
      <xdr:colOff>150495</xdr:colOff>
      <xdr:row>1</xdr:row>
      <xdr:rowOff>145843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57150"/>
          <a:ext cx="1304925" cy="279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zoomScaleNormal="100" workbookViewId="0">
      <selection activeCell="A4" sqref="A4:D4"/>
    </sheetView>
  </sheetViews>
  <sheetFormatPr defaultRowHeight="14.4"/>
  <cols>
    <col min="1" max="1" width="55.88671875" customWidth="1"/>
    <col min="2" max="2" width="11.6640625" customWidth="1"/>
    <col min="3" max="3" width="8.88671875" style="2" bestFit="1" customWidth="1"/>
    <col min="4" max="4" width="8.88671875" bestFit="1" customWidth="1"/>
    <col min="5" max="5" width="9.33203125" customWidth="1"/>
  </cols>
  <sheetData>
    <row r="1" spans="1:12">
      <c r="A1" s="1"/>
    </row>
    <row r="2" spans="1:12" s="2" customFormat="1">
      <c r="A2" s="3"/>
    </row>
    <row r="3" spans="1:12" s="28" customFormat="1">
      <c r="A3" s="26" t="s">
        <v>40</v>
      </c>
      <c r="B3" s="27"/>
      <c r="C3" s="27"/>
      <c r="D3" s="27"/>
      <c r="E3" s="27"/>
    </row>
    <row r="4" spans="1:12" s="25" customFormat="1" ht="15" customHeight="1">
      <c r="A4" s="55" t="s">
        <v>29</v>
      </c>
      <c r="B4" s="55"/>
      <c r="C4" s="55"/>
      <c r="D4" s="55"/>
      <c r="E4" s="24"/>
    </row>
    <row r="5" spans="1:12">
      <c r="A5" s="56" t="s">
        <v>0</v>
      </c>
      <c r="B5" s="57" t="s">
        <v>41</v>
      </c>
      <c r="C5" s="57"/>
      <c r="D5" s="57"/>
      <c r="E5" s="5"/>
      <c r="F5" s="4"/>
      <c r="G5" s="4"/>
      <c r="H5" s="4"/>
      <c r="I5" s="4"/>
      <c r="J5" s="4"/>
      <c r="K5" s="4"/>
      <c r="L5" s="4"/>
    </row>
    <row r="6" spans="1:12">
      <c r="A6" s="56"/>
      <c r="B6" s="22" t="s">
        <v>28</v>
      </c>
      <c r="C6" s="22" t="s">
        <v>31</v>
      </c>
      <c r="D6" s="22" t="s">
        <v>24</v>
      </c>
      <c r="E6" s="5"/>
      <c r="F6" s="4"/>
      <c r="G6" s="4"/>
      <c r="H6" s="4"/>
      <c r="I6" s="4"/>
      <c r="J6" s="4"/>
      <c r="K6" s="4"/>
      <c r="L6" s="4"/>
    </row>
    <row r="7" spans="1:12" ht="15" customHeight="1">
      <c r="A7" s="9" t="s">
        <v>9</v>
      </c>
      <c r="B7" s="10"/>
      <c r="C7" s="10">
        <v>1269</v>
      </c>
      <c r="D7" s="11" t="s">
        <v>1</v>
      </c>
      <c r="E7" s="5"/>
      <c r="F7" s="4"/>
      <c r="G7" s="4"/>
      <c r="H7" s="4"/>
      <c r="I7" s="4"/>
      <c r="J7" s="4"/>
      <c r="K7" s="4"/>
      <c r="L7" s="4"/>
    </row>
    <row r="8" spans="1:12" ht="15" customHeight="1">
      <c r="A8" s="9" t="s">
        <v>10</v>
      </c>
      <c r="B8" s="10">
        <v>990</v>
      </c>
      <c r="C8" s="10">
        <v>1072</v>
      </c>
      <c r="D8" s="11">
        <v>108.28282828282829</v>
      </c>
      <c r="E8" s="53"/>
      <c r="F8" s="4"/>
      <c r="G8" s="4"/>
      <c r="H8" s="4"/>
      <c r="I8" s="4"/>
      <c r="J8" s="4"/>
      <c r="K8" s="4"/>
      <c r="L8" s="4"/>
    </row>
    <row r="9" spans="1:12" ht="15" customHeight="1">
      <c r="A9" s="9" t="s">
        <v>11</v>
      </c>
      <c r="B9" s="10">
        <v>217</v>
      </c>
      <c r="C9" s="10">
        <v>197</v>
      </c>
      <c r="D9" s="11">
        <v>90.78341013824884</v>
      </c>
      <c r="E9" s="53"/>
      <c r="F9" s="4"/>
      <c r="G9" s="4"/>
      <c r="H9" s="4"/>
      <c r="I9" s="4"/>
      <c r="J9" s="4"/>
      <c r="K9" s="4"/>
      <c r="L9" s="4"/>
    </row>
    <row r="10" spans="1:12" ht="15" customHeight="1">
      <c r="A10" s="12" t="s">
        <v>3</v>
      </c>
      <c r="B10" s="13">
        <v>4688</v>
      </c>
      <c r="C10" s="13">
        <v>4837</v>
      </c>
      <c r="D10" s="14">
        <v>103.1783276450512</v>
      </c>
      <c r="E10" s="51"/>
      <c r="F10" s="4"/>
      <c r="G10" s="4"/>
      <c r="H10" s="4"/>
      <c r="I10" s="4"/>
      <c r="J10" s="4"/>
      <c r="K10" s="4"/>
      <c r="L10" s="4"/>
    </row>
    <row r="11" spans="1:12" ht="15" customHeight="1">
      <c r="A11" s="15" t="s">
        <v>12</v>
      </c>
      <c r="B11" s="16">
        <v>1895656.0260000001</v>
      </c>
      <c r="C11" s="16">
        <v>2199056.9270000001</v>
      </c>
      <c r="D11" s="17">
        <v>116.0050608780646</v>
      </c>
      <c r="E11" s="5"/>
      <c r="F11" s="4"/>
      <c r="G11" s="4"/>
      <c r="H11" s="4"/>
      <c r="I11" s="4"/>
      <c r="J11" s="4"/>
      <c r="K11" s="4"/>
      <c r="L11" s="4"/>
    </row>
    <row r="12" spans="1:12" ht="15" customHeight="1">
      <c r="A12" s="15" t="s">
        <v>13</v>
      </c>
      <c r="B12" s="16">
        <v>1285530.8729999999</v>
      </c>
      <c r="C12" s="16">
        <v>1423479.0919999999</v>
      </c>
      <c r="D12" s="17">
        <v>110.73083672258099</v>
      </c>
      <c r="E12" s="5"/>
      <c r="F12" s="4"/>
      <c r="G12" s="4"/>
      <c r="H12" s="4"/>
      <c r="I12" s="4"/>
      <c r="J12" s="4"/>
      <c r="K12" s="4"/>
      <c r="L12" s="4"/>
    </row>
    <row r="13" spans="1:12" ht="15" customHeight="1">
      <c r="A13" s="15" t="s">
        <v>14</v>
      </c>
      <c r="B13" s="16">
        <v>631729.57700000005</v>
      </c>
      <c r="C13" s="16">
        <v>794882.35</v>
      </c>
      <c r="D13" s="17">
        <v>125.82636288375015</v>
      </c>
      <c r="E13" s="5"/>
      <c r="F13" s="4"/>
      <c r="G13" s="4"/>
      <c r="H13" s="4"/>
      <c r="I13" s="4"/>
      <c r="J13" s="4"/>
      <c r="K13" s="4"/>
      <c r="L13" s="4"/>
    </row>
    <row r="14" spans="1:12" ht="15" customHeight="1">
      <c r="A14" s="15" t="s">
        <v>15</v>
      </c>
      <c r="B14" s="16">
        <v>21604.423999999999</v>
      </c>
      <c r="C14" s="16">
        <v>19304.514999999999</v>
      </c>
      <c r="D14" s="17">
        <v>89.354453513780328</v>
      </c>
      <c r="E14" s="5"/>
      <c r="F14" s="4"/>
      <c r="G14" s="4"/>
      <c r="H14" s="4"/>
      <c r="I14" s="4"/>
      <c r="J14" s="4"/>
      <c r="K14" s="4"/>
      <c r="L14" s="4"/>
    </row>
    <row r="15" spans="1:12" ht="15" customHeight="1">
      <c r="A15" s="15" t="s">
        <v>16</v>
      </c>
      <c r="B15" s="16">
        <v>81926.232000000004</v>
      </c>
      <c r="C15" s="16">
        <v>97433.932000000001</v>
      </c>
      <c r="D15" s="17">
        <v>118.92885785348946</v>
      </c>
      <c r="E15" s="5"/>
      <c r="F15" s="4"/>
      <c r="G15" s="4"/>
      <c r="H15" s="4"/>
      <c r="I15" s="4"/>
      <c r="J15" s="4"/>
      <c r="K15" s="4"/>
      <c r="L15" s="4"/>
    </row>
    <row r="16" spans="1:12" ht="15" customHeight="1">
      <c r="A16" s="15" t="s">
        <v>17</v>
      </c>
      <c r="B16" s="16">
        <v>550171.55000000005</v>
      </c>
      <c r="C16" s="16">
        <v>697586.42700000003</v>
      </c>
      <c r="D16" s="17">
        <v>126.79434750851802</v>
      </c>
      <c r="E16" s="5"/>
      <c r="F16" s="4"/>
      <c r="G16" s="4"/>
      <c r="H16" s="4"/>
      <c r="I16" s="4"/>
      <c r="J16" s="4"/>
      <c r="K16" s="4"/>
      <c r="L16" s="4"/>
    </row>
    <row r="17" spans="1:12" ht="15" customHeight="1">
      <c r="A17" s="15" t="s">
        <v>18</v>
      </c>
      <c r="B17" s="16">
        <v>21972.629000000001</v>
      </c>
      <c r="C17" s="16">
        <v>19442.524000000001</v>
      </c>
      <c r="D17" s="17">
        <v>88.485196741819109</v>
      </c>
      <c r="E17" s="52"/>
      <c r="F17" s="4"/>
      <c r="G17" s="4"/>
      <c r="H17" s="4"/>
      <c r="I17" s="4"/>
      <c r="J17" s="4"/>
      <c r="K17" s="4"/>
      <c r="L17" s="4"/>
    </row>
    <row r="18" spans="1:12" ht="15" customHeight="1">
      <c r="A18" s="18" t="s">
        <v>25</v>
      </c>
      <c r="B18" s="19">
        <v>528199</v>
      </c>
      <c r="C18" s="19">
        <v>678143.90300000005</v>
      </c>
      <c r="D18" s="20">
        <v>128.38797582473669</v>
      </c>
      <c r="E18" s="5"/>
      <c r="F18" s="4"/>
      <c r="G18" s="4"/>
      <c r="H18" s="4"/>
      <c r="I18" s="4"/>
      <c r="J18" s="4"/>
      <c r="K18" s="4"/>
      <c r="L18" s="4"/>
    </row>
    <row r="19" spans="1:12" ht="15" customHeight="1">
      <c r="A19" s="15" t="s">
        <v>20</v>
      </c>
      <c r="B19" s="16">
        <v>182122.462</v>
      </c>
      <c r="C19" s="16">
        <v>223841.04800000001</v>
      </c>
      <c r="D19" s="17">
        <v>122.90688668594871</v>
      </c>
      <c r="E19" s="5"/>
      <c r="F19" s="4"/>
      <c r="G19" s="4"/>
      <c r="H19" s="4"/>
      <c r="I19" s="4"/>
      <c r="J19" s="4"/>
      <c r="K19" s="4"/>
      <c r="L19" s="4"/>
    </row>
    <row r="20" spans="1:12" ht="15" customHeight="1">
      <c r="A20" s="15" t="s">
        <v>21</v>
      </c>
      <c r="B20" s="16">
        <v>7923.6270000000004</v>
      </c>
      <c r="C20" s="16">
        <v>9157.1119999999992</v>
      </c>
      <c r="D20" s="17">
        <v>115.56717649631916</v>
      </c>
      <c r="E20" s="5"/>
      <c r="F20" s="4"/>
      <c r="G20" s="4"/>
      <c r="H20" s="4"/>
      <c r="I20" s="4"/>
      <c r="J20" s="4"/>
      <c r="K20" s="4"/>
      <c r="L20" s="4"/>
    </row>
    <row r="21" spans="1:12" ht="15" customHeight="1">
      <c r="A21" s="15" t="s">
        <v>22</v>
      </c>
      <c r="B21" s="16">
        <v>174198.83499999999</v>
      </c>
      <c r="C21" s="16">
        <v>214683.93599999999</v>
      </c>
      <c r="D21" s="17">
        <v>123.24074153538398</v>
      </c>
      <c r="E21" s="5"/>
      <c r="F21" s="4"/>
      <c r="G21" s="4"/>
      <c r="H21" s="4"/>
      <c r="I21" s="4"/>
      <c r="J21" s="4"/>
      <c r="K21" s="4"/>
      <c r="L21" s="4"/>
    </row>
    <row r="22" spans="1:12" ht="15" customHeight="1">
      <c r="A22" s="15" t="s">
        <v>26</v>
      </c>
      <c r="B22" s="16">
        <v>12503.421</v>
      </c>
      <c r="C22" s="16">
        <v>15040.606</v>
      </c>
      <c r="D22" s="17">
        <v>120.29192650555396</v>
      </c>
      <c r="E22" s="5"/>
      <c r="F22" s="4"/>
      <c r="G22" s="4"/>
      <c r="H22" s="4"/>
      <c r="I22" s="4"/>
      <c r="J22" s="4"/>
      <c r="K22" s="4"/>
      <c r="L22" s="4"/>
    </row>
    <row r="23" spans="1:12" ht="15" customHeight="1">
      <c r="A23" s="23" t="s">
        <v>19</v>
      </c>
      <c r="B23" s="19">
        <v>6355.5802581058015</v>
      </c>
      <c r="C23" s="19">
        <v>6586.9486424092065</v>
      </c>
      <c r="D23" s="20">
        <v>103.6403974917683</v>
      </c>
      <c r="E23" s="5"/>
      <c r="F23" s="4"/>
      <c r="G23" s="4"/>
      <c r="H23" s="4"/>
      <c r="I23" s="4"/>
      <c r="J23" s="4"/>
      <c r="K23" s="4"/>
      <c r="L23" s="4"/>
    </row>
    <row r="24" spans="1:12">
      <c r="A24" s="21" t="s">
        <v>39</v>
      </c>
      <c r="E24" s="5"/>
      <c r="F24" s="4"/>
      <c r="G24" s="4"/>
      <c r="H24" s="4"/>
      <c r="I24" s="4"/>
      <c r="J24" s="4"/>
      <c r="K24" s="4"/>
      <c r="L24" s="4"/>
    </row>
    <row r="25" spans="1:12">
      <c r="B25" s="8"/>
      <c r="C25" s="8"/>
      <c r="D25" s="8"/>
      <c r="E25" s="5"/>
      <c r="F25" s="4"/>
      <c r="G25" s="4"/>
      <c r="H25" s="4"/>
      <c r="I25" s="4"/>
      <c r="J25" s="4"/>
      <c r="K25" s="4"/>
      <c r="L25" s="4"/>
    </row>
    <row r="26" spans="1:12">
      <c r="E26" s="5"/>
      <c r="F26" s="4"/>
      <c r="G26" s="4"/>
      <c r="H26" s="54"/>
      <c r="I26" s="4"/>
      <c r="J26" s="4"/>
      <c r="K26" s="4"/>
      <c r="L26" s="4"/>
    </row>
    <row r="27" spans="1:12">
      <c r="E27" s="5"/>
      <c r="F27" s="4"/>
      <c r="G27" s="4"/>
      <c r="H27" s="4"/>
      <c r="I27" s="4"/>
      <c r="J27" s="4"/>
      <c r="K27" s="4"/>
      <c r="L27" s="4"/>
    </row>
  </sheetData>
  <mergeCells count="3">
    <mergeCell ref="A4:D4"/>
    <mergeCell ref="A5:A6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6"/>
  <sheetViews>
    <sheetView tabSelected="1" workbookViewId="0">
      <selection activeCell="A4" sqref="A4:G4"/>
    </sheetView>
  </sheetViews>
  <sheetFormatPr defaultColWidth="8.88671875" defaultRowHeight="14.4"/>
  <cols>
    <col min="1" max="1" width="5.44140625" style="6" customWidth="1"/>
    <col min="2" max="2" width="13" style="6" customWidth="1"/>
    <col min="3" max="3" width="59.88671875" style="6" customWidth="1"/>
    <col min="4" max="4" width="9.88671875" style="6" customWidth="1"/>
    <col min="5" max="5" width="10.6640625" style="6" customWidth="1"/>
    <col min="6" max="7" width="10.109375" style="6" customWidth="1"/>
    <col min="8" max="8" width="6" style="6" customWidth="1"/>
    <col min="9" max="16384" width="8.88671875" style="6"/>
  </cols>
  <sheetData>
    <row r="2" spans="1:8">
      <c r="G2" s="7"/>
    </row>
    <row r="3" spans="1:8" s="34" customFormat="1" ht="14.7" customHeight="1">
      <c r="A3" s="33" t="s">
        <v>51</v>
      </c>
    </row>
    <row r="4" spans="1:8" ht="14.7" customHeight="1">
      <c r="A4" s="58" t="s">
        <v>30</v>
      </c>
      <c r="B4" s="59"/>
      <c r="C4" s="59"/>
      <c r="D4" s="59"/>
      <c r="E4" s="59"/>
      <c r="F4" s="59"/>
      <c r="G4" s="59"/>
    </row>
    <row r="5" spans="1:8" ht="32.4" customHeight="1">
      <c r="A5" s="37" t="s">
        <v>42</v>
      </c>
      <c r="B5" s="38" t="s">
        <v>2</v>
      </c>
      <c r="C5" s="38" t="s">
        <v>27</v>
      </c>
      <c r="D5" s="39" t="s">
        <v>23</v>
      </c>
      <c r="E5" s="40" t="s">
        <v>3</v>
      </c>
      <c r="F5" s="40" t="s">
        <v>12</v>
      </c>
      <c r="G5" s="41" t="s">
        <v>43</v>
      </c>
    </row>
    <row r="6" spans="1:8">
      <c r="A6" s="42" t="s">
        <v>4</v>
      </c>
      <c r="B6" s="29">
        <v>16457179668</v>
      </c>
      <c r="C6" s="30" t="s">
        <v>53</v>
      </c>
      <c r="D6" s="29" t="s">
        <v>32</v>
      </c>
      <c r="E6" s="35">
        <v>50</v>
      </c>
      <c r="F6" s="31">
        <v>40969.339</v>
      </c>
      <c r="G6" s="43">
        <v>10081.953</v>
      </c>
      <c r="H6" s="32"/>
    </row>
    <row r="7" spans="1:8">
      <c r="A7" s="42" t="s">
        <v>6</v>
      </c>
      <c r="B7" s="29">
        <v>85127306373</v>
      </c>
      <c r="C7" s="30" t="s">
        <v>54</v>
      </c>
      <c r="D7" s="29" t="s">
        <v>32</v>
      </c>
      <c r="E7" s="35">
        <v>96</v>
      </c>
      <c r="F7" s="31">
        <v>36533.688999999998</v>
      </c>
      <c r="G7" s="43">
        <v>3326.46</v>
      </c>
      <c r="H7" s="32"/>
    </row>
    <row r="8" spans="1:8">
      <c r="A8" s="42" t="s">
        <v>7</v>
      </c>
      <c r="B8" s="29">
        <v>54328129475</v>
      </c>
      <c r="C8" s="30" t="s">
        <v>55</v>
      </c>
      <c r="D8" s="29" t="s">
        <v>32</v>
      </c>
      <c r="E8" s="35">
        <v>8</v>
      </c>
      <c r="F8" s="31">
        <v>32764.830999999998</v>
      </c>
      <c r="G8" s="43">
        <v>9542.5439999999999</v>
      </c>
      <c r="H8" s="32"/>
    </row>
    <row r="9" spans="1:8">
      <c r="A9" s="42" t="s">
        <v>8</v>
      </c>
      <c r="B9" s="29" t="s">
        <v>49</v>
      </c>
      <c r="C9" s="30" t="s">
        <v>48</v>
      </c>
      <c r="D9" s="29" t="s">
        <v>44</v>
      </c>
      <c r="E9" s="35">
        <v>54</v>
      </c>
      <c r="F9" s="31">
        <v>23263.204000000002</v>
      </c>
      <c r="G9" s="43">
        <v>7964.6940000000004</v>
      </c>
      <c r="H9" s="32"/>
    </row>
    <row r="10" spans="1:8">
      <c r="A10" s="42" t="s">
        <v>5</v>
      </c>
      <c r="B10" s="29">
        <v>58186870694</v>
      </c>
      <c r="C10" s="30" t="s">
        <v>56</v>
      </c>
      <c r="D10" s="29" t="s">
        <v>32</v>
      </c>
      <c r="E10" s="35">
        <v>31</v>
      </c>
      <c r="F10" s="31">
        <v>21821.077000000001</v>
      </c>
      <c r="G10" s="43">
        <v>7771.8549999999996</v>
      </c>
      <c r="H10" s="32"/>
    </row>
    <row r="11" spans="1:8">
      <c r="A11" s="42" t="s">
        <v>33</v>
      </c>
      <c r="B11" s="29">
        <v>35913314365</v>
      </c>
      <c r="C11" s="30" t="s">
        <v>57</v>
      </c>
      <c r="D11" s="29" t="s">
        <v>32</v>
      </c>
      <c r="E11" s="35">
        <v>24</v>
      </c>
      <c r="F11" s="31">
        <v>21092.440999999999</v>
      </c>
      <c r="G11" s="43">
        <v>9668.598</v>
      </c>
      <c r="H11" s="32"/>
    </row>
    <row r="12" spans="1:8">
      <c r="A12" s="42" t="s">
        <v>34</v>
      </c>
      <c r="B12" s="29">
        <v>76399409042</v>
      </c>
      <c r="C12" s="30" t="s">
        <v>58</v>
      </c>
      <c r="D12" s="29" t="s">
        <v>32</v>
      </c>
      <c r="E12" s="35">
        <v>28</v>
      </c>
      <c r="F12" s="31">
        <v>20419.378000000001</v>
      </c>
      <c r="G12" s="43">
        <v>8994.07</v>
      </c>
      <c r="H12" s="32"/>
    </row>
    <row r="13" spans="1:8">
      <c r="A13" s="42" t="s">
        <v>35</v>
      </c>
      <c r="B13" s="29">
        <v>32802230502</v>
      </c>
      <c r="C13" s="30" t="s">
        <v>52</v>
      </c>
      <c r="D13" s="29" t="s">
        <v>32</v>
      </c>
      <c r="E13" s="35">
        <v>18</v>
      </c>
      <c r="F13" s="31">
        <v>20001.260999999999</v>
      </c>
      <c r="G13" s="43">
        <v>10694.237999999999</v>
      </c>
      <c r="H13" s="32"/>
    </row>
    <row r="14" spans="1:8">
      <c r="A14" s="42" t="s">
        <v>36</v>
      </c>
      <c r="B14" s="29">
        <v>49363584505</v>
      </c>
      <c r="C14" s="30" t="s">
        <v>59</v>
      </c>
      <c r="D14" s="29" t="s">
        <v>32</v>
      </c>
      <c r="E14" s="35">
        <v>31</v>
      </c>
      <c r="F14" s="31">
        <v>18382.530999999999</v>
      </c>
      <c r="G14" s="43">
        <v>5878.643</v>
      </c>
      <c r="H14" s="32"/>
    </row>
    <row r="15" spans="1:8">
      <c r="A15" s="42" t="s">
        <v>37</v>
      </c>
      <c r="B15" s="29">
        <v>61919840676</v>
      </c>
      <c r="C15" s="30" t="s">
        <v>47</v>
      </c>
      <c r="D15" s="29" t="s">
        <v>32</v>
      </c>
      <c r="E15" s="35">
        <v>11</v>
      </c>
      <c r="F15" s="31">
        <v>17095.508000000002</v>
      </c>
      <c r="G15" s="43">
        <v>7329.9889999999996</v>
      </c>
      <c r="H15" s="32"/>
    </row>
    <row r="16" spans="1:8">
      <c r="A16" s="60" t="s">
        <v>46</v>
      </c>
      <c r="B16" s="61"/>
      <c r="C16" s="61"/>
      <c r="D16" s="61"/>
      <c r="E16" s="45">
        <f>SUM(E6:E15)</f>
        <v>351</v>
      </c>
      <c r="F16" s="46">
        <v>252343</v>
      </c>
      <c r="G16" s="47">
        <f>SUM(G6:G15)</f>
        <v>81253.043999999994</v>
      </c>
    </row>
    <row r="17" spans="1:8">
      <c r="A17" s="62" t="s">
        <v>45</v>
      </c>
      <c r="B17" s="63"/>
      <c r="C17" s="63"/>
      <c r="D17" s="63"/>
      <c r="E17" s="36">
        <v>4837</v>
      </c>
      <c r="F17" s="36">
        <v>2199056.9270000001</v>
      </c>
      <c r="G17" s="48">
        <v>678143.90300000005</v>
      </c>
      <c r="H17" s="32"/>
    </row>
    <row r="18" spans="1:8">
      <c r="A18" s="64" t="s">
        <v>50</v>
      </c>
      <c r="B18" s="65"/>
      <c r="C18" s="65"/>
      <c r="D18" s="65"/>
      <c r="E18" s="49">
        <v>7.2999999999999995E-2</v>
      </c>
      <c r="F18" s="49">
        <v>0.115</v>
      </c>
      <c r="G18" s="50">
        <v>0.12</v>
      </c>
      <c r="H18" s="32"/>
    </row>
    <row r="19" spans="1:8">
      <c r="A19" s="21" t="s">
        <v>38</v>
      </c>
      <c r="E19" s="44"/>
      <c r="F19" s="44"/>
      <c r="G19" s="44"/>
    </row>
    <row r="22" spans="1:8">
      <c r="C22"/>
    </row>
    <row r="24" spans="1:8">
      <c r="C24"/>
    </row>
    <row r="26" spans="1:8">
      <c r="C26"/>
    </row>
  </sheetData>
  <mergeCells count="4">
    <mergeCell ref="A4:G4"/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korisnik</cp:lastModifiedBy>
  <dcterms:created xsi:type="dcterms:W3CDTF">2015-02-16T09:02:58Z</dcterms:created>
  <dcterms:modified xsi:type="dcterms:W3CDTF">2023-02-21T08:49:54Z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918248-9eb2-405f-9462-498831db6fe7_Enabled">
    <vt:lpwstr>true</vt:lpwstr>
  </property>
  <property fmtid="{D5CDD505-2E9C-101B-9397-08002B2CF9AE}" pid="3" name="MSIP_Label_af918248-9eb2-405f-9462-498831db6fe7_SetDate">
    <vt:lpwstr>2023-02-21T08:49:33Z</vt:lpwstr>
  </property>
  <property fmtid="{D5CDD505-2E9C-101B-9397-08002B2CF9AE}" pid="4" name="MSIP_Label_af918248-9eb2-405f-9462-498831db6fe7_Method">
    <vt:lpwstr>Privileged</vt:lpwstr>
  </property>
  <property fmtid="{D5CDD505-2E9C-101B-9397-08002B2CF9AE}" pid="5" name="MSIP_Label_af918248-9eb2-405f-9462-498831db6fe7_Name">
    <vt:lpwstr>Javno</vt:lpwstr>
  </property>
  <property fmtid="{D5CDD505-2E9C-101B-9397-08002B2CF9AE}" pid="6" name="MSIP_Label_af918248-9eb2-405f-9462-498831db6fe7_SiteId">
    <vt:lpwstr>f48894ec-930b-40d5-9326-43383e17b59f</vt:lpwstr>
  </property>
  <property fmtid="{D5CDD505-2E9C-101B-9397-08002B2CF9AE}" pid="7" name="MSIP_Label_af918248-9eb2-405f-9462-498831db6fe7_ActionId">
    <vt:lpwstr>9e5e1235-6c56-4165-a4e7-20de2d8828a1</vt:lpwstr>
  </property>
  <property fmtid="{D5CDD505-2E9C-101B-9397-08002B2CF9AE}" pid="8" name="MSIP_Label_af918248-9eb2-405f-9462-498831db6fe7_ContentBits">
    <vt:lpwstr>0</vt:lpwstr>
  </property>
</Properties>
</file>