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<sst xmlns="http://schemas.openxmlformats.org/spreadsheetml/2006/main" count="58" uniqueCount="58">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</sst>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43069</v>
      </c>
      <c r="B2" s="54" t="s">
        <v>11</v>
      </c>
      <c r="C2" s="55" t="s">
        <v>12</v>
      </c>
      <c r="D2" s="58">
        <v>790017</v>
      </c>
      <c r="E2" s="59">
        <v>62316</v>
      </c>
      <c r="F2" s="60">
        <f>E2/D2*100</f>
        <v>7.8879315255241345</v>
      </c>
      <c r="G2" s="14">
        <v>537188</v>
      </c>
      <c r="H2" s="60">
        <f>E2/G2*100</f>
        <v>11.600408050812751</v>
      </c>
      <c r="I2" s="59">
        <v>12358410343.810001</v>
      </c>
      <c r="J2" s="61">
        <v>1067327649.68</v>
      </c>
      <c r="K2" s="61">
        <v>146909480.55</v>
      </c>
      <c r="L2" s="61">
        <v>11144173213.580002</v>
      </c>
    </row>
    <row r="3" spans="1:12" ht="15" customHeight="1">
      <c r="A3" s="65">
        <v>43069</v>
      </c>
      <c r="B3" s="51" t="s">
        <v>13</v>
      </c>
      <c r="C3" s="11" t="s">
        <v>14</v>
      </c>
      <c r="D3" s="12">
        <v>454798</v>
      </c>
      <c r="E3" s="13">
        <v>30160</v>
      </c>
      <c r="F3" s="60">
        <f aca="true" t="shared" si="0" ref="F3:F25">E3/D3*100</f>
        <v>6.631515529971548</v>
      </c>
      <c r="G3" s="14">
        <v>304915</v>
      </c>
      <c r="H3" s="60">
        <f aca="true" t="shared" si="1" ref="H3:H25">E3/G3*100</f>
        <v>9.891281176721382</v>
      </c>
      <c r="I3" s="16">
        <v>3981071427.68</v>
      </c>
      <c r="J3" s="15">
        <v>434465780.21</v>
      </c>
      <c r="K3" s="15">
        <v>72743487.26</v>
      </c>
      <c r="L3" s="15">
        <v>3473862160.21</v>
      </c>
    </row>
    <row r="4" spans="1:12" ht="15" customHeight="1">
      <c r="A4" s="65">
        <v>43069</v>
      </c>
      <c r="B4" s="51" t="s">
        <v>15</v>
      </c>
      <c r="C4" s="11" t="s">
        <v>17</v>
      </c>
      <c r="D4" s="12">
        <v>317606</v>
      </c>
      <c r="E4" s="13">
        <v>26085</v>
      </c>
      <c r="F4" s="17">
        <f t="shared" si="0"/>
        <v>8.213006051522957</v>
      </c>
      <c r="G4" s="14">
        <v>215411</v>
      </c>
      <c r="H4" s="17">
        <f t="shared" si="1"/>
        <v>12.109409454484684</v>
      </c>
      <c r="I4" s="16">
        <v>3980092049.73</v>
      </c>
      <c r="J4" s="15">
        <v>715139765.52</v>
      </c>
      <c r="K4" s="15">
        <v>30792451.04</v>
      </c>
      <c r="L4" s="15">
        <v>3234159833.17</v>
      </c>
    </row>
    <row r="5" spans="1:12" ht="15" customHeight="1">
      <c r="A5" s="65">
        <v>43069</v>
      </c>
      <c r="B5" s="51" t="s">
        <v>16</v>
      </c>
      <c r="C5" s="11" t="s">
        <v>56</v>
      </c>
      <c r="D5" s="12">
        <v>305032</v>
      </c>
      <c r="E5" s="13">
        <v>25101</v>
      </c>
      <c r="F5" s="17">
        <f t="shared" si="0"/>
        <v>8.228972697946444</v>
      </c>
      <c r="G5" s="14">
        <v>206692</v>
      </c>
      <c r="H5" s="17">
        <f t="shared" si="1"/>
        <v>12.144156522748824</v>
      </c>
      <c r="I5" s="16">
        <v>2615464179.98</v>
      </c>
      <c r="J5" s="15">
        <v>298592741.71</v>
      </c>
      <c r="K5" s="15">
        <v>17437172.39</v>
      </c>
      <c r="L5" s="15">
        <v>2299434265.88</v>
      </c>
    </row>
    <row r="6" spans="1:12" ht="15" customHeight="1">
      <c r="A6" s="65">
        <v>43069</v>
      </c>
      <c r="B6" s="51" t="s">
        <v>18</v>
      </c>
      <c r="C6" s="11" t="s">
        <v>19</v>
      </c>
      <c r="D6" s="12">
        <v>296195</v>
      </c>
      <c r="E6" s="13">
        <v>20689</v>
      </c>
      <c r="F6" s="60">
        <f t="shared" si="0"/>
        <v>6.984925471395534</v>
      </c>
      <c r="G6" s="14">
        <v>203224</v>
      </c>
      <c r="H6" s="60">
        <f t="shared" si="1"/>
        <v>10.180392079675629</v>
      </c>
      <c r="I6" s="16">
        <v>2669033338.92</v>
      </c>
      <c r="J6" s="15">
        <v>281140596</v>
      </c>
      <c r="K6" s="15">
        <v>38572672.27</v>
      </c>
      <c r="L6" s="15">
        <v>2349320070.65</v>
      </c>
    </row>
    <row r="7" spans="1:12" ht="15" customHeight="1">
      <c r="A7" s="66">
        <v>43069</v>
      </c>
      <c r="B7" s="52" t="s">
        <v>20</v>
      </c>
      <c r="C7" s="18" t="s">
        <v>21</v>
      </c>
      <c r="D7" s="19">
        <v>172439</v>
      </c>
      <c r="E7" s="20">
        <v>16019</v>
      </c>
      <c r="F7" s="22">
        <f t="shared" si="0"/>
        <v>9.28966185143732</v>
      </c>
      <c r="G7" s="21">
        <v>113750</v>
      </c>
      <c r="H7" s="22">
        <f t="shared" si="1"/>
        <v>14.082637362637362</v>
      </c>
      <c r="I7" s="23">
        <v>1223037120.55</v>
      </c>
      <c r="J7" s="24">
        <v>88306117.77</v>
      </c>
      <c r="K7" s="24">
        <v>14755248.12</v>
      </c>
      <c r="L7" s="24">
        <v>1119975754.66</v>
      </c>
    </row>
    <row r="8" spans="1:12" ht="15" customHeight="1">
      <c r="A8" s="66">
        <v>43069</v>
      </c>
      <c r="B8" s="52" t="s">
        <v>22</v>
      </c>
      <c r="C8" s="18" t="s">
        <v>23</v>
      </c>
      <c r="D8" s="25">
        <v>208055</v>
      </c>
      <c r="E8" s="20">
        <v>14108</v>
      </c>
      <c r="F8" s="26">
        <f t="shared" si="0"/>
        <v>6.7808992814400035</v>
      </c>
      <c r="G8" s="21">
        <v>142780</v>
      </c>
      <c r="H8" s="26">
        <f t="shared" si="1"/>
        <v>9.880935705280852</v>
      </c>
      <c r="I8" s="23">
        <v>2072524163.92</v>
      </c>
      <c r="J8" s="24">
        <v>204785599.57</v>
      </c>
      <c r="K8" s="24">
        <v>93772003.76</v>
      </c>
      <c r="L8" s="24">
        <v>1773966560.59</v>
      </c>
    </row>
    <row r="9" spans="1:12" ht="15" customHeight="1">
      <c r="A9" s="66">
        <v>43069</v>
      </c>
      <c r="B9" s="52" t="s">
        <v>24</v>
      </c>
      <c r="C9" s="18" t="s">
        <v>25</v>
      </c>
      <c r="D9" s="25">
        <v>179521</v>
      </c>
      <c r="E9" s="20">
        <v>13827</v>
      </c>
      <c r="F9" s="26">
        <f t="shared" si="0"/>
        <v>7.7021629781474035</v>
      </c>
      <c r="G9" s="21">
        <v>118382</v>
      </c>
      <c r="H9" s="26">
        <f t="shared" si="1"/>
        <v>11.679985132874931</v>
      </c>
      <c r="I9" s="23">
        <v>1312180775.35</v>
      </c>
      <c r="J9" s="24">
        <v>180522766.13</v>
      </c>
      <c r="K9" s="24">
        <v>8897259.42</v>
      </c>
      <c r="L9" s="24">
        <v>1122760749.8</v>
      </c>
    </row>
    <row r="10" spans="1:12" ht="15" customHeight="1">
      <c r="A10" s="66">
        <v>43069</v>
      </c>
      <c r="B10" s="52" t="s">
        <v>26</v>
      </c>
      <c r="C10" s="18" t="s">
        <v>27</v>
      </c>
      <c r="D10" s="19">
        <v>158575</v>
      </c>
      <c r="E10" s="20">
        <v>12159</v>
      </c>
      <c r="F10" s="27">
        <f t="shared" si="0"/>
        <v>7.6676651426769675</v>
      </c>
      <c r="G10" s="21">
        <v>103668</v>
      </c>
      <c r="H10" s="27">
        <f t="shared" si="1"/>
        <v>11.728788054172936</v>
      </c>
      <c r="I10" s="23">
        <v>1332987912.77</v>
      </c>
      <c r="J10" s="24">
        <v>162009384.32</v>
      </c>
      <c r="K10" s="24">
        <v>11173937.39</v>
      </c>
      <c r="L10" s="24">
        <v>1159804591.06</v>
      </c>
    </row>
    <row r="11" spans="1:12" ht="15" customHeight="1">
      <c r="A11" s="66">
        <v>43069</v>
      </c>
      <c r="B11" s="52" t="s">
        <v>28</v>
      </c>
      <c r="C11" s="18" t="s">
        <v>33</v>
      </c>
      <c r="D11" s="19">
        <v>170017</v>
      </c>
      <c r="E11" s="20">
        <v>11738</v>
      </c>
      <c r="F11" s="26">
        <f t="shared" si="0"/>
        <v>6.904015480804861</v>
      </c>
      <c r="G11" s="21">
        <v>111652</v>
      </c>
      <c r="H11" s="26">
        <f t="shared" si="1"/>
        <v>10.513022605954214</v>
      </c>
      <c r="I11" s="23">
        <v>1685894494.62</v>
      </c>
      <c r="J11" s="24">
        <v>129337470.35</v>
      </c>
      <c r="K11" s="24">
        <v>18777932.39</v>
      </c>
      <c r="L11" s="24">
        <v>1537779091.88</v>
      </c>
    </row>
    <row r="12" spans="1:12" ht="15" customHeight="1">
      <c r="A12" s="65">
        <v>43069</v>
      </c>
      <c r="B12" s="51" t="s">
        <v>30</v>
      </c>
      <c r="C12" s="11" t="s">
        <v>29</v>
      </c>
      <c r="D12" s="12">
        <v>175951</v>
      </c>
      <c r="E12" s="13">
        <v>11625</v>
      </c>
      <c r="F12" s="60">
        <f t="shared" si="0"/>
        <v>6.606953072162137</v>
      </c>
      <c r="G12" s="14">
        <v>119212</v>
      </c>
      <c r="H12" s="60">
        <f t="shared" si="1"/>
        <v>9.751535080361037</v>
      </c>
      <c r="I12" s="16">
        <v>1392182513.06</v>
      </c>
      <c r="J12" s="15">
        <v>102284298.39</v>
      </c>
      <c r="K12" s="15">
        <v>13406756.01</v>
      </c>
      <c r="L12" s="15">
        <v>1276491458.66</v>
      </c>
    </row>
    <row r="13" spans="1:12" ht="15" customHeight="1">
      <c r="A13" s="65">
        <v>43069</v>
      </c>
      <c r="B13" s="51" t="s">
        <v>32</v>
      </c>
      <c r="C13" s="11" t="s">
        <v>31</v>
      </c>
      <c r="D13" s="12">
        <v>115584</v>
      </c>
      <c r="E13" s="13">
        <v>10845</v>
      </c>
      <c r="F13" s="28">
        <f t="shared" si="0"/>
        <v>9.382786544850498</v>
      </c>
      <c r="G13" s="14">
        <v>76937</v>
      </c>
      <c r="H13" s="28">
        <f t="shared" si="1"/>
        <v>14.095948633297372</v>
      </c>
      <c r="I13" s="16">
        <v>849398107.22</v>
      </c>
      <c r="J13" s="15">
        <v>105585884.35</v>
      </c>
      <c r="K13" s="15">
        <v>10090048.97</v>
      </c>
      <c r="L13" s="15">
        <v>733722173.9</v>
      </c>
    </row>
    <row r="14" spans="1:12" ht="15" customHeight="1">
      <c r="A14" s="65">
        <v>43069</v>
      </c>
      <c r="B14" s="51" t="s">
        <v>34</v>
      </c>
      <c r="C14" s="11" t="s">
        <v>35</v>
      </c>
      <c r="D14" s="12">
        <v>119764</v>
      </c>
      <c r="E14" s="13">
        <v>10410</v>
      </c>
      <c r="F14" s="17">
        <f t="shared" si="0"/>
        <v>8.692094452423099</v>
      </c>
      <c r="G14" s="14">
        <v>79310</v>
      </c>
      <c r="H14" s="17">
        <f t="shared" si="1"/>
        <v>13.125709242214095</v>
      </c>
      <c r="I14" s="16">
        <v>891605945.88</v>
      </c>
      <c r="J14" s="15">
        <v>134279461.57</v>
      </c>
      <c r="K14" s="15">
        <v>8054349.3</v>
      </c>
      <c r="L14" s="15">
        <v>749272135.01</v>
      </c>
    </row>
    <row r="15" spans="1:12" ht="15" customHeight="1">
      <c r="A15" s="65">
        <v>43069</v>
      </c>
      <c r="B15" s="51" t="s">
        <v>36</v>
      </c>
      <c r="C15" s="11" t="s">
        <v>39</v>
      </c>
      <c r="D15" s="12">
        <v>128899</v>
      </c>
      <c r="E15" s="13">
        <v>8847</v>
      </c>
      <c r="F15" s="60">
        <f t="shared" si="0"/>
        <v>6.863513293353711</v>
      </c>
      <c r="G15" s="14">
        <v>84359</v>
      </c>
      <c r="H15" s="60">
        <f t="shared" si="1"/>
        <v>10.487322040327648</v>
      </c>
      <c r="I15" s="16">
        <v>791126133.56</v>
      </c>
      <c r="J15" s="15">
        <v>84492437.54</v>
      </c>
      <c r="K15" s="15">
        <v>9592580.79</v>
      </c>
      <c r="L15" s="15">
        <v>697041115.23</v>
      </c>
    </row>
    <row r="16" spans="1:12" ht="15" customHeight="1">
      <c r="A16" s="65">
        <v>43069</v>
      </c>
      <c r="B16" s="51" t="s">
        <v>38</v>
      </c>
      <c r="C16" s="11" t="s">
        <v>37</v>
      </c>
      <c r="D16" s="12">
        <v>132892</v>
      </c>
      <c r="E16" s="13">
        <v>8787</v>
      </c>
      <c r="F16" s="60">
        <f t="shared" si="0"/>
        <v>6.612136170725099</v>
      </c>
      <c r="G16" s="14">
        <v>89545</v>
      </c>
      <c r="H16" s="60">
        <f t="shared" si="1"/>
        <v>9.81294321290971</v>
      </c>
      <c r="I16" s="16">
        <v>948718064.82</v>
      </c>
      <c r="J16" s="15">
        <v>92174130.24</v>
      </c>
      <c r="K16" s="15">
        <v>7105145.25</v>
      </c>
      <c r="L16" s="15">
        <v>849438789.33</v>
      </c>
    </row>
    <row r="17" spans="1:12" ht="15" customHeight="1">
      <c r="A17" s="66">
        <v>43069</v>
      </c>
      <c r="B17" s="52" t="s">
        <v>40</v>
      </c>
      <c r="C17" s="18" t="s">
        <v>41</v>
      </c>
      <c r="D17" s="19">
        <v>113804</v>
      </c>
      <c r="E17" s="20">
        <v>8186</v>
      </c>
      <c r="F17" s="26">
        <f t="shared" si="0"/>
        <v>7.193068784928474</v>
      </c>
      <c r="G17" s="21">
        <v>76834</v>
      </c>
      <c r="H17" s="26">
        <f t="shared" si="1"/>
        <v>10.654137491214827</v>
      </c>
      <c r="I17" s="23">
        <v>1427498456.17</v>
      </c>
      <c r="J17" s="24">
        <v>69093973.69</v>
      </c>
      <c r="K17" s="24">
        <v>5260461.75</v>
      </c>
      <c r="L17" s="24">
        <v>1353144020.73</v>
      </c>
    </row>
    <row r="18" spans="1:12" ht="15" customHeight="1">
      <c r="A18" s="66">
        <v>43069</v>
      </c>
      <c r="B18" s="52" t="s">
        <v>42</v>
      </c>
      <c r="C18" s="18" t="s">
        <v>43</v>
      </c>
      <c r="D18" s="19">
        <v>84836</v>
      </c>
      <c r="E18" s="20">
        <v>7350</v>
      </c>
      <c r="F18" s="22">
        <f t="shared" si="0"/>
        <v>8.663774812579565</v>
      </c>
      <c r="G18" s="21">
        <v>56797</v>
      </c>
      <c r="H18" s="22">
        <f t="shared" si="1"/>
        <v>12.940824339313698</v>
      </c>
      <c r="I18" s="23">
        <v>656200380.7</v>
      </c>
      <c r="J18" s="24">
        <v>90075511.14</v>
      </c>
      <c r="K18" s="24">
        <v>7648114.46</v>
      </c>
      <c r="L18" s="24">
        <v>558476755.1</v>
      </c>
    </row>
    <row r="19" spans="1:12" ht="15" customHeight="1">
      <c r="A19" s="66">
        <v>43069</v>
      </c>
      <c r="B19" s="52" t="s">
        <v>44</v>
      </c>
      <c r="C19" s="18" t="s">
        <v>45</v>
      </c>
      <c r="D19" s="29">
        <v>109375</v>
      </c>
      <c r="E19" s="20">
        <v>7301</v>
      </c>
      <c r="F19" s="26">
        <f t="shared" si="0"/>
        <v>6.6752</v>
      </c>
      <c r="G19" s="21">
        <v>70048</v>
      </c>
      <c r="H19" s="26">
        <f t="shared" si="1"/>
        <v>10.422852900867976</v>
      </c>
      <c r="I19" s="23">
        <v>890087193.01</v>
      </c>
      <c r="J19" s="24">
        <v>70093513.83</v>
      </c>
      <c r="K19" s="24">
        <v>8630890.05</v>
      </c>
      <c r="L19" s="24">
        <v>811362789.13</v>
      </c>
    </row>
    <row r="20" spans="1:12" ht="15" customHeight="1">
      <c r="A20" s="66">
        <v>43069</v>
      </c>
      <c r="B20" s="52" t="s">
        <v>46</v>
      </c>
      <c r="C20" s="18" t="s">
        <v>47</v>
      </c>
      <c r="D20" s="30">
        <v>122568</v>
      </c>
      <c r="E20" s="20">
        <v>6760</v>
      </c>
      <c r="F20" s="26">
        <f t="shared" si="0"/>
        <v>5.515305789439331</v>
      </c>
      <c r="G20" s="21">
        <v>80804</v>
      </c>
      <c r="H20" s="26">
        <f t="shared" si="1"/>
        <v>8.365922479085194</v>
      </c>
      <c r="I20" s="23">
        <v>874703088.9</v>
      </c>
      <c r="J20" s="24">
        <v>88516845.94</v>
      </c>
      <c r="K20" s="24">
        <v>10369458.9</v>
      </c>
      <c r="L20" s="24">
        <v>775816784.06</v>
      </c>
    </row>
    <row r="21" spans="1:12" ht="15" customHeight="1">
      <c r="A21" s="66">
        <v>43069</v>
      </c>
      <c r="B21" s="52" t="s">
        <v>48</v>
      </c>
      <c r="C21" s="18" t="s">
        <v>49</v>
      </c>
      <c r="D21" s="19">
        <v>78034</v>
      </c>
      <c r="E21" s="20">
        <v>5467</v>
      </c>
      <c r="F21" s="26">
        <f t="shared" si="0"/>
        <v>7.0059204961939665</v>
      </c>
      <c r="G21" s="21">
        <v>50892</v>
      </c>
      <c r="H21" s="26">
        <f t="shared" si="1"/>
        <v>10.742356362493123</v>
      </c>
      <c r="I21" s="23">
        <v>442768578.19</v>
      </c>
      <c r="J21" s="24">
        <v>67335856.53</v>
      </c>
      <c r="K21" s="24">
        <v>3349998.87</v>
      </c>
      <c r="L21" s="24">
        <v>372082722.79</v>
      </c>
    </row>
    <row r="22" spans="1:12" ht="15" customHeight="1">
      <c r="A22" s="65">
        <v>43069</v>
      </c>
      <c r="B22" s="53" t="s">
        <v>50</v>
      </c>
      <c r="C22" s="31" t="s">
        <v>51</v>
      </c>
      <c r="D22" s="32">
        <v>50927</v>
      </c>
      <c r="E22" s="33">
        <v>2887</v>
      </c>
      <c r="F22" s="60">
        <f t="shared" si="0"/>
        <v>5.668898619592751</v>
      </c>
      <c r="G22" s="34">
        <v>31428</v>
      </c>
      <c r="H22" s="60">
        <f t="shared" si="1"/>
        <v>9.186076110474737</v>
      </c>
      <c r="I22" s="35">
        <v>289698933.69</v>
      </c>
      <c r="J22" s="36">
        <v>30504857.88</v>
      </c>
      <c r="K22" s="36">
        <v>2326621.45</v>
      </c>
      <c r="L22" s="36">
        <v>256867454.36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320667</v>
      </c>
      <c r="F23" s="38">
        <f t="shared" si="0"/>
        <v>7.483671105599235</v>
      </c>
      <c r="G23" s="37">
        <f>SUM(G2:G22)</f>
        <v>2873828</v>
      </c>
      <c r="H23" s="38">
        <f t="shared" si="1"/>
        <v>11.158183440345072</v>
      </c>
      <c r="I23" s="68">
        <f>SUM(I2:I22)</f>
        <v>42684683202.53</v>
      </c>
      <c r="J23" s="68">
        <f>SUM(J2:J22)</f>
        <v>4496064642.36</v>
      </c>
      <c r="K23" s="68">
        <f>SUM(K2:K22)</f>
        <v>539666070.39</v>
      </c>
      <c r="L23" s="68">
        <f>SUM(L2:L22)</f>
        <v>37648952489.78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2116</v>
      </c>
      <c r="F24" s="42">
        <f t="shared" si="0"/>
        <v>0.04938284282276624</v>
      </c>
      <c r="G24" s="41">
        <v>2873828</v>
      </c>
      <c r="H24" s="42">
        <f t="shared" si="1"/>
        <v>0.07363001543585768</v>
      </c>
      <c r="I24" s="43">
        <v>119628557.91</v>
      </c>
      <c r="J24" s="43">
        <v>40504725.67</v>
      </c>
      <c r="K24" s="43">
        <v>3270798.6</v>
      </c>
      <c r="L24" s="43">
        <v>75853033.64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322783</v>
      </c>
      <c r="F25" s="46">
        <f t="shared" si="0"/>
        <v>7.533053948422001</v>
      </c>
      <c r="G25" s="45">
        <f>SUM(G2:G22)</f>
        <v>2873828</v>
      </c>
      <c r="H25" s="46">
        <f t="shared" si="1"/>
        <v>11.23181345578093</v>
      </c>
      <c r="I25" s="47">
        <f>I23+I24</f>
        <v>42804311760.44</v>
      </c>
      <c r="J25" s="47">
        <f>J23+J24</f>
        <v>4536569368.03</v>
      </c>
      <c r="K25" s="47">
        <f>K23+K24</f>
        <v>542936868.99</v>
      </c>
      <c r="L25" s="47">
        <f>L23+L24</f>
        <v>37724805523.42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2018-01-15T12:46:00Z</dcterms:modified>
  <cp:category/>
  <cp:version/>
  <cp:contentType/>
  <cp:contentStatus/>
</cp:coreProperties>
</file>