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tabRatio="721" activeTab="0"/>
  </bookViews>
  <sheets>
    <sheet name="Dug građana po vjerovnicim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<sst xmlns="http://schemas.openxmlformats.org/spreadsheetml/2006/main" count="36" uniqueCount="36">
  <si>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Banke</t>
  </si>
  <si>
    <t>Lokalna samouprava</t>
  </si>
  <si>
    <t>Štedionice</t>
  </si>
  <si>
    <t>Kartičari</t>
  </si>
  <si>
    <t>Osiguranja</t>
  </si>
  <si>
    <t>Leasing i Factoring</t>
  </si>
  <si>
    <t>Središnja država</t>
  </si>
  <si>
    <t>Centri za socijalnu skrb</t>
  </si>
  <si>
    <t>Državno odvjetništvo i sudovi</t>
  </si>
  <si>
    <t>Odgojno obrazovne ustanove</t>
  </si>
  <si>
    <t>Javni bilježnici</t>
  </si>
  <si>
    <t>Odvjetnici i sudski vještaci</t>
  </si>
  <si>
    <t>Sindikati</t>
  </si>
  <si>
    <t>Komore</t>
  </si>
  <si>
    <t>Samostalna zanimanja</t>
  </si>
  <si>
    <t>Obrtnici</t>
  </si>
  <si>
    <t>Građani</t>
  </si>
  <si>
    <t>Ostale tvrtke</t>
  </si>
  <si>
    <t>Zdravstvo</t>
  </si>
  <si>
    <t xml:space="preserve">NAZIV </t>
  </si>
  <si>
    <t>NIVO KUMULIRANJA: GRUPA</t>
  </si>
  <si>
    <t>NIVO KUMULIRANJA: RAZINA 1</t>
  </si>
  <si>
    <t>FINANCIJSKE INSTITUCIJE</t>
  </si>
  <si>
    <t>Kreditne unije (KU)</t>
  </si>
  <si>
    <t xml:space="preserve">Država i lokalna samouprava </t>
  </si>
  <si>
    <t xml:space="preserve">Telekomunikacije </t>
  </si>
  <si>
    <t>Komunalni sektor</t>
  </si>
  <si>
    <t>Sveukupan dug građana</t>
  </si>
  <si>
    <t>Broj blokiranih građana</t>
  </si>
  <si>
    <t>Pregled po vjerovnicima</t>
  </si>
  <si>
    <t>Dug prema navedenim vjerovnicima</t>
  </si>
  <si>
    <t>Indeks 30.6.16.=100%</t>
  </si>
  <si>
    <t>Dug 31.12.2016.</t>
  </si>
  <si>
    <t>Indeks 31.12.16.=100%</t>
  </si>
  <si>
    <t>Dug 30.6.2017.</t>
  </si>
  <si>
    <t>Dug 31.12.2017.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</si>
</sst>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#"/>
    <numFmt numFmtId="165" formatCode="[$-41A]d\.\ mmmm\ yyyy\.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62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56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9"/>
      <color indexed="56"/>
      <name val="Calibri"/>
      <family val="2"/>
    </font>
    <font>
      <b/>
      <sz val="10"/>
      <color indexed="56"/>
      <name val="Calibri"/>
      <family val="2"/>
    </font>
    <font>
      <b/>
      <sz val="10"/>
      <color indexed="9"/>
      <name val="Arial"/>
      <family val="2"/>
    </font>
    <font>
      <sz val="11"/>
      <color indexed="56"/>
      <name val="Calibri"/>
      <family val="2"/>
    </font>
    <font>
      <b/>
      <sz val="10"/>
      <name val="Calibri"/>
      <family val="2"/>
    </font>
    <font>
      <b/>
      <sz val="10"/>
      <color indexed="18"/>
      <name val="Calibri"/>
      <family val="2"/>
    </font>
    <font>
      <b/>
      <sz val="8"/>
      <color indexed="9"/>
      <name val="Arial"/>
      <family val="2"/>
    </font>
    <font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3" tint="-0.4999699890613556"/>
      <name val="Calibri"/>
      <family val="2"/>
    </font>
    <font>
      <b/>
      <sz val="10"/>
      <color theme="0"/>
      <name val="Calibri"/>
      <family val="2"/>
    </font>
    <font>
      <sz val="9"/>
      <color theme="3" tint="-0.4999699890613556"/>
      <name val="Calibri"/>
      <family val="2"/>
    </font>
    <font>
      <b/>
      <sz val="10"/>
      <color theme="3" tint="-0.4999699890613556"/>
      <name val="Calibri"/>
      <family val="2"/>
    </font>
    <font>
      <b/>
      <sz val="10"/>
      <color theme="0"/>
      <name val="Arial"/>
      <family val="2"/>
    </font>
    <font>
      <sz val="11"/>
      <color theme="3" tint="-0.4999699890613556"/>
      <name val="Calibri"/>
      <family val="2"/>
    </font>
    <font>
      <b/>
      <sz val="10"/>
      <color theme="3" tint="-0.24997000396251678"/>
      <name val="Calibri"/>
      <family val="2"/>
    </font>
    <font>
      <b/>
      <sz val="8"/>
      <color theme="0"/>
      <name val="Arial"/>
      <family val="2"/>
    </font>
    <font>
      <sz val="10"/>
      <color theme="0"/>
      <name val="Calibri"/>
      <family val="2"/>
    </font>
    <font>
      <b/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double">
        <color theme="0"/>
      </bottom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double">
        <color theme="0"/>
      </top>
      <bottom style="double">
        <color theme="0"/>
      </bottom>
    </border>
    <border>
      <left style="thin">
        <color theme="0"/>
      </left>
      <right>
        <color indexed="63"/>
      </right>
      <top>
        <color indexed="63"/>
      </top>
      <bottom style="double">
        <color theme="0"/>
      </bottom>
    </border>
    <border>
      <left style="thin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0" fillId="0" borderId="0" applyNumberFormat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77">
    <xf numFmtId="0" fontId="0" fillId="0" borderId="0" xfId="0" applyNumberFormat="1" applyFont="1" applyFill="1" applyBorder="1" applyAlignment="1">
      <alignment/>
    </xf>
    <xf numFmtId="4" fontId="52" fillId="2" borderId="1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4" fontId="52" fillId="5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4" fontId="53" fillId="34" borderId="0" xfId="0" applyNumberFormat="1" applyFont="1" applyFill="1" applyBorder="1" applyAlignment="1">
      <alignment/>
    </xf>
    <xf numFmtId="4" fontId="22" fillId="2" borderId="10" xfId="0" applyNumberFormat="1" applyFont="1" applyFill="1" applyBorder="1" applyAlignment="1">
      <alignment/>
    </xf>
    <xf numFmtId="4" fontId="22" fillId="2" borderId="11" xfId="0" applyNumberFormat="1" applyFont="1" applyFill="1" applyBorder="1" applyAlignment="1">
      <alignment/>
    </xf>
    <xf numFmtId="0" fontId="22" fillId="2" borderId="12" xfId="51" applyNumberFormat="1" applyFont="1" applyFill="1" applyBorder="1" applyAlignment="1">
      <alignment/>
      <protection/>
    </xf>
    <xf numFmtId="0" fontId="52" fillId="2" borderId="10" xfId="51" applyNumberFormat="1" applyFont="1" applyFill="1" applyBorder="1" applyAlignment="1">
      <alignment/>
      <protection/>
    </xf>
    <xf numFmtId="0" fontId="52" fillId="2" borderId="10" xfId="51" applyNumberFormat="1" applyFont="1" applyFill="1" applyBorder="1" applyAlignment="1">
      <alignment wrapText="1"/>
      <protection/>
    </xf>
    <xf numFmtId="0" fontId="52" fillId="2" borderId="11" xfId="51" applyNumberFormat="1" applyFont="1" applyFill="1" applyBorder="1" applyAlignment="1">
      <alignment/>
      <protection/>
    </xf>
    <xf numFmtId="0" fontId="52" fillId="2" borderId="11" xfId="51" applyNumberFormat="1" applyFont="1" applyFill="1" applyBorder="1" applyAlignment="1">
      <alignment wrapText="1"/>
      <protection/>
    </xf>
    <xf numFmtId="0" fontId="52" fillId="3" borderId="11" xfId="51" applyNumberFormat="1" applyFont="1" applyFill="1" applyBorder="1" applyAlignment="1">
      <alignment/>
      <protection/>
    </xf>
    <xf numFmtId="0" fontId="54" fillId="3" borderId="11" xfId="51" applyNumberFormat="1" applyFont="1" applyFill="1" applyBorder="1" applyAlignment="1">
      <alignment wrapText="1"/>
      <protection/>
    </xf>
    <xf numFmtId="0" fontId="55" fillId="5" borderId="12" xfId="51" applyNumberFormat="1" applyFont="1" applyFill="1" applyBorder="1" applyAlignment="1">
      <alignment/>
      <protection/>
    </xf>
    <xf numFmtId="0" fontId="52" fillId="5" borderId="12" xfId="51" applyNumberFormat="1" applyFont="1" applyFill="1" applyBorder="1" applyAlignment="1">
      <alignment wrapText="1"/>
      <protection/>
    </xf>
    <xf numFmtId="0" fontId="55" fillId="5" borderId="10" xfId="51" applyNumberFormat="1" applyFont="1" applyFill="1" applyBorder="1" applyAlignment="1">
      <alignment/>
      <protection/>
    </xf>
    <xf numFmtId="0" fontId="52" fillId="5" borderId="10" xfId="51" applyNumberFormat="1" applyFont="1" applyFill="1" applyBorder="1" applyAlignment="1">
      <alignment wrapText="1"/>
      <protection/>
    </xf>
    <xf numFmtId="0" fontId="55" fillId="5" borderId="13" xfId="51" applyNumberFormat="1" applyFont="1" applyFill="1" applyBorder="1" applyAlignment="1">
      <alignment/>
      <protection/>
    </xf>
    <xf numFmtId="0" fontId="52" fillId="5" borderId="13" xfId="51" applyNumberFormat="1" applyFont="1" applyFill="1" applyBorder="1" applyAlignment="1">
      <alignment wrapText="1"/>
      <protection/>
    </xf>
    <xf numFmtId="0" fontId="56" fillId="34" borderId="13" xfId="51" applyNumberFormat="1" applyFont="1" applyFill="1" applyBorder="1" applyAlignment="1">
      <alignment/>
      <protection/>
    </xf>
    <xf numFmtId="0" fontId="57" fillId="35" borderId="10" xfId="51" applyNumberFormat="1" applyFont="1" applyFill="1" applyBorder="1" applyAlignment="1">
      <alignment/>
      <protection/>
    </xf>
    <xf numFmtId="4" fontId="22" fillId="3" borderId="12" xfId="0" applyNumberFormat="1" applyFont="1" applyFill="1" applyBorder="1" applyAlignment="1">
      <alignment/>
    </xf>
    <xf numFmtId="4" fontId="22" fillId="3" borderId="11" xfId="0" applyNumberFormat="1" applyFont="1" applyFill="1" applyBorder="1" applyAlignment="1">
      <alignment/>
    </xf>
    <xf numFmtId="4" fontId="22" fillId="5" borderId="12" xfId="0" applyNumberFormat="1" applyFont="1" applyFill="1" applyBorder="1" applyAlignment="1">
      <alignment/>
    </xf>
    <xf numFmtId="4" fontId="22" fillId="5" borderId="10" xfId="0" applyNumberFormat="1" applyFont="1" applyFill="1" applyBorder="1" applyAlignment="1">
      <alignment/>
    </xf>
    <xf numFmtId="4" fontId="54" fillId="2" borderId="10" xfId="0" applyNumberFormat="1" applyFont="1" applyFill="1" applyBorder="1" applyAlignment="1">
      <alignment/>
    </xf>
    <xf numFmtId="4" fontId="54" fillId="2" borderId="11" xfId="0" applyNumberFormat="1" applyFont="1" applyFill="1" applyBorder="1" applyAlignment="1">
      <alignment/>
    </xf>
    <xf numFmtId="4" fontId="54" fillId="3" borderId="11" xfId="0" applyNumberFormat="1" applyFont="1" applyFill="1" applyBorder="1" applyAlignment="1">
      <alignment/>
    </xf>
    <xf numFmtId="4" fontId="52" fillId="5" borderId="12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 vertical="center"/>
    </xf>
    <xf numFmtId="4" fontId="52" fillId="2" borderId="12" xfId="0" applyNumberFormat="1" applyFont="1" applyFill="1" applyBorder="1" applyAlignment="1">
      <alignment/>
    </xf>
    <xf numFmtId="4" fontId="53" fillId="33" borderId="13" xfId="0" applyNumberFormat="1" applyFont="1" applyFill="1" applyBorder="1" applyAlignment="1">
      <alignment vertical="center"/>
    </xf>
    <xf numFmtId="4" fontId="55" fillId="35" borderId="10" xfId="0" applyNumberFormat="1" applyFont="1" applyFill="1" applyBorder="1" applyAlignment="1">
      <alignment horizontal="right" wrapText="1"/>
    </xf>
    <xf numFmtId="4" fontId="22" fillId="2" borderId="12" xfId="0" applyNumberFormat="1" applyFont="1" applyFill="1" applyBorder="1" applyAlignment="1">
      <alignment/>
    </xf>
    <xf numFmtId="4" fontId="52" fillId="3" borderId="12" xfId="0" applyNumberFormat="1" applyFont="1" applyFill="1" applyBorder="1" applyAlignment="1">
      <alignment/>
    </xf>
    <xf numFmtId="0" fontId="52" fillId="3" borderId="12" xfId="51" applyNumberFormat="1" applyFont="1" applyFill="1" applyBorder="1" applyAlignment="1">
      <alignment/>
      <protection/>
    </xf>
    <xf numFmtId="4" fontId="52" fillId="5" borderId="10" xfId="0" applyNumberFormat="1" applyFont="1" applyFill="1" applyBorder="1" applyAlignment="1">
      <alignment vertical="center"/>
    </xf>
    <xf numFmtId="4" fontId="52" fillId="5" borderId="12" xfId="0" applyNumberFormat="1" applyFont="1" applyFill="1" applyBorder="1" applyAlignment="1">
      <alignment vertical="center"/>
    </xf>
    <xf numFmtId="4" fontId="52" fillId="3" borderId="11" xfId="0" applyNumberFormat="1" applyFont="1" applyFill="1" applyBorder="1" applyAlignment="1">
      <alignment vertical="center"/>
    </xf>
    <xf numFmtId="4" fontId="52" fillId="3" borderId="12" xfId="0" applyNumberFormat="1" applyFont="1" applyFill="1" applyBorder="1" applyAlignment="1">
      <alignment vertical="center"/>
    </xf>
    <xf numFmtId="4" fontId="52" fillId="2" borderId="10" xfId="0" applyNumberFormat="1" applyFont="1" applyFill="1" applyBorder="1" applyAlignment="1">
      <alignment vertical="center"/>
    </xf>
    <xf numFmtId="4" fontId="52" fillId="2" borderId="11" xfId="0" applyNumberFormat="1" applyFont="1" applyFill="1" applyBorder="1" applyAlignment="1">
      <alignment vertical="center"/>
    </xf>
    <xf numFmtId="4" fontId="53" fillId="36" borderId="10" xfId="0" applyNumberFormat="1" applyFont="1" applyFill="1" applyBorder="1" applyAlignment="1">
      <alignment vertical="center"/>
    </xf>
    <xf numFmtId="4" fontId="55" fillId="35" borderId="10" xfId="0" applyNumberFormat="1" applyFont="1" applyFill="1" applyBorder="1" applyAlignment="1">
      <alignment vertical="center"/>
    </xf>
    <xf numFmtId="4" fontId="52" fillId="3" borderId="11" xfId="0" applyNumberFormat="1" applyFont="1" applyFill="1" applyBorder="1" applyAlignment="1">
      <alignment/>
    </xf>
    <xf numFmtId="0" fontId="55" fillId="35" borderId="10" xfId="0" applyNumberFormat="1" applyFont="1" applyFill="1" applyBorder="1" applyAlignment="1">
      <alignment vertical="center"/>
    </xf>
    <xf numFmtId="0" fontId="55" fillId="35" borderId="10" xfId="0" applyNumberFormat="1" applyFont="1" applyFill="1" applyBorder="1" applyAlignment="1">
      <alignment vertical="center" wrapText="1"/>
    </xf>
    <xf numFmtId="4" fontId="52" fillId="2" borderId="12" xfId="0" applyNumberFormat="1" applyFont="1" applyFill="1" applyBorder="1" applyAlignment="1">
      <alignment vertical="center"/>
    </xf>
    <xf numFmtId="0" fontId="54" fillId="3" borderId="12" xfId="51" applyNumberFormat="1" applyFont="1" applyFill="1" applyBorder="1" applyAlignment="1">
      <alignment wrapText="1"/>
      <protection/>
    </xf>
    <xf numFmtId="4" fontId="54" fillId="3" borderId="12" xfId="0" applyNumberFormat="1" applyFont="1" applyFill="1" applyBorder="1" applyAlignment="1">
      <alignment/>
    </xf>
    <xf numFmtId="0" fontId="55" fillId="9" borderId="14" xfId="51" applyNumberFormat="1" applyFont="1" applyFill="1" applyBorder="1" applyAlignment="1">
      <alignment/>
      <protection/>
    </xf>
    <xf numFmtId="0" fontId="55" fillId="9" borderId="14" xfId="51" applyNumberFormat="1" applyFont="1" applyFill="1" applyBorder="1" applyAlignment="1">
      <alignment wrapText="1"/>
      <protection/>
    </xf>
    <xf numFmtId="4" fontId="28" fillId="9" borderId="14" xfId="0" applyNumberFormat="1" applyFont="1" applyFill="1" applyBorder="1" applyAlignment="1">
      <alignment/>
    </xf>
    <xf numFmtId="4" fontId="55" fillId="9" borderId="14" xfId="0" applyNumberFormat="1" applyFont="1" applyFill="1" applyBorder="1" applyAlignment="1">
      <alignment/>
    </xf>
    <xf numFmtId="4" fontId="55" fillId="9" borderId="14" xfId="0" applyNumberFormat="1" applyFont="1" applyFill="1" applyBorder="1" applyAlignment="1">
      <alignment vertical="center"/>
    </xf>
    <xf numFmtId="0" fontId="52" fillId="2" borderId="12" xfId="51" applyNumberFormat="1" applyFont="1" applyFill="1" applyBorder="1" applyAlignment="1">
      <alignment wrapText="1"/>
      <protection/>
    </xf>
    <xf numFmtId="4" fontId="52" fillId="2" borderId="15" xfId="0" applyNumberFormat="1" applyFont="1" applyFill="1" applyBorder="1" applyAlignment="1">
      <alignment/>
    </xf>
    <xf numFmtId="4" fontId="58" fillId="35" borderId="10" xfId="0" applyNumberFormat="1" applyFont="1" applyFill="1" applyBorder="1" applyAlignment="1">
      <alignment horizontal="right" wrapText="1"/>
    </xf>
    <xf numFmtId="164" fontId="58" fillId="35" borderId="10" xfId="0" applyNumberFormat="1" applyFont="1" applyFill="1" applyBorder="1" applyAlignment="1">
      <alignment vertical="center" wrapText="1"/>
    </xf>
    <xf numFmtId="3" fontId="55" fillId="35" borderId="10" xfId="0" applyNumberFormat="1" applyFont="1" applyFill="1" applyBorder="1" applyAlignment="1">
      <alignment vertical="center"/>
    </xf>
    <xf numFmtId="0" fontId="59" fillId="34" borderId="13" xfId="51" applyNumberFormat="1" applyFont="1" applyFill="1" applyBorder="1" applyAlignment="1">
      <alignment/>
      <protection/>
    </xf>
    <xf numFmtId="0" fontId="55" fillId="37" borderId="16" xfId="51" applyNumberFormat="1" applyFont="1" applyFill="1" applyBorder="1" applyAlignment="1">
      <alignment vertical="center"/>
      <protection/>
    </xf>
    <xf numFmtId="0" fontId="60" fillId="37" borderId="16" xfId="51" applyNumberFormat="1" applyFont="1" applyFill="1" applyBorder="1" applyAlignment="1">
      <alignment vertical="center" wrapText="1"/>
      <protection/>
    </xf>
    <xf numFmtId="4" fontId="55" fillId="37" borderId="17" xfId="0" applyNumberFormat="1" applyFont="1" applyFill="1" applyBorder="1" applyAlignment="1">
      <alignment/>
    </xf>
    <xf numFmtId="4" fontId="55" fillId="37" borderId="16" xfId="0" applyNumberFormat="1" applyFont="1" applyFill="1" applyBorder="1" applyAlignment="1">
      <alignment vertical="center"/>
    </xf>
    <xf numFmtId="4" fontId="55" fillId="37" borderId="18" xfId="0" applyNumberFormat="1" applyFont="1" applyFill="1" applyBorder="1" applyAlignment="1">
      <alignment vertical="center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61" fillId="36" borderId="13" xfId="0" applyFont="1" applyFill="1" applyBorder="1" applyAlignment="1">
      <alignment horizontal="center" vertical="center" wrapText="1"/>
    </xf>
    <xf numFmtId="0" fontId="1" fillId="36" borderId="14" xfId="0" applyNumberFormat="1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0.28125" style="3" customWidth="1"/>
    <col min="2" max="2" width="29.8515625" style="3" bestFit="1" customWidth="1"/>
    <col min="3" max="3" width="16.421875" style="2" bestFit="1" customWidth="1"/>
    <col min="4" max="4" width="15.8515625" style="3" bestFit="1" customWidth="1"/>
    <col min="5" max="5" width="13.00390625" style="3" customWidth="1"/>
    <col min="6" max="6" width="15.8515625" style="3" bestFit="1" customWidth="1"/>
    <col min="7" max="7" width="12.28125" style="3" customWidth="1"/>
    <col min="8" max="16384" width="9.140625" style="3" customWidth="1"/>
  </cols>
  <sheetData>
    <row r="1" spans="1:7" ht="12.75" customHeight="1">
      <c r="A1" s="73" t="s">
        <v>29</v>
      </c>
      <c r="B1" s="74"/>
      <c r="C1" s="74"/>
      <c r="D1" s="74"/>
      <c r="E1" s="74"/>
      <c r="F1" s="74"/>
      <c r="G1" s="75"/>
    </row>
    <row r="2" spans="1:7" ht="12.75" customHeight="1">
      <c r="A2" s="76" t="s">
        <v>19</v>
      </c>
      <c r="B2" s="76"/>
      <c r="C2" s="69" t="s">
        <v>35</v>
      </c>
      <c r="D2" s="69" t="s">
        <v>34</v>
      </c>
      <c r="E2" s="71" t="s">
        <v>31</v>
      </c>
      <c r="F2" s="69" t="s">
        <v>32</v>
      </c>
      <c r="G2" s="71" t="s">
        <v>33</v>
      </c>
    </row>
    <row r="3" spans="1:7" ht="13.5" thickBot="1">
      <c r="A3" s="5" t="s">
        <v>20</v>
      </c>
      <c r="B3" s="5" t="s">
        <v>21</v>
      </c>
      <c r="C3" s="70"/>
      <c r="D3" s="70"/>
      <c r="E3" s="72"/>
      <c r="F3" s="70"/>
      <c r="G3" s="72"/>
    </row>
    <row r="4" spans="1:7" ht="14.25" thickBot="1" thickTop="1">
      <c r="A4" s="64" t="s">
        <v>22</v>
      </c>
      <c r="B4" s="65"/>
      <c r="C4" s="66">
        <v>21895561627.77</v>
      </c>
      <c r="D4" s="66">
        <v>23158089498.52</v>
      </c>
      <c r="E4" s="68">
        <f>C4*100/D4</f>
        <v>94.54822095393195</v>
      </c>
      <c r="F4" s="67">
        <v>23644782402.68</v>
      </c>
      <c r="G4" s="68">
        <f aca="true" t="shared" si="0" ref="G4:G10">C4*100/F4</f>
        <v>92.60208554631598</v>
      </c>
    </row>
    <row r="5" spans="1:7" ht="13.5" thickTop="1">
      <c r="A5" s="9"/>
      <c r="B5" s="58" t="s">
        <v>0</v>
      </c>
      <c r="C5" s="36">
        <v>18639108187.28</v>
      </c>
      <c r="D5" s="36">
        <v>19841458993.87</v>
      </c>
      <c r="E5" s="50">
        <f aca="true" t="shared" si="1" ref="E5:E30">C5*100/D5</f>
        <v>93.94020970453099</v>
      </c>
      <c r="F5" s="33">
        <v>20411634506.19</v>
      </c>
      <c r="G5" s="33">
        <f t="shared" si="0"/>
        <v>91.31609808919288</v>
      </c>
    </row>
    <row r="6" spans="1:7" ht="12.75">
      <c r="A6" s="10"/>
      <c r="B6" s="11" t="s">
        <v>2</v>
      </c>
      <c r="C6" s="7">
        <v>84563677.7</v>
      </c>
      <c r="D6" s="7">
        <v>86769172.17</v>
      </c>
      <c r="E6" s="43">
        <f t="shared" si="1"/>
        <v>97.45820501124645</v>
      </c>
      <c r="F6" s="1">
        <v>81269524.7</v>
      </c>
      <c r="G6" s="33">
        <f t="shared" si="0"/>
        <v>104.05336811327506</v>
      </c>
    </row>
    <row r="7" spans="1:7" ht="12.75">
      <c r="A7" s="10"/>
      <c r="B7" s="11" t="s">
        <v>23</v>
      </c>
      <c r="C7" s="7">
        <v>123688636.48</v>
      </c>
      <c r="D7" s="7">
        <v>125817015.94</v>
      </c>
      <c r="E7" s="43">
        <f t="shared" si="1"/>
        <v>98.30835325087111</v>
      </c>
      <c r="F7" s="1">
        <v>122860173.47</v>
      </c>
      <c r="G7" s="33">
        <f t="shared" si="0"/>
        <v>100.6743137231548</v>
      </c>
    </row>
    <row r="8" spans="1:7" ht="13.5" thickBot="1">
      <c r="A8" s="10"/>
      <c r="B8" s="11" t="s">
        <v>3</v>
      </c>
      <c r="C8" s="7">
        <v>812556565.34</v>
      </c>
      <c r="D8" s="7">
        <v>821295276.46</v>
      </c>
      <c r="E8" s="43">
        <f t="shared" si="1"/>
        <v>98.93598424702182</v>
      </c>
      <c r="F8" s="33">
        <v>817579897.56</v>
      </c>
      <c r="G8" s="33">
        <f t="shared" si="0"/>
        <v>99.38558515993462</v>
      </c>
    </row>
    <row r="9" spans="1:7" ht="13.5" thickTop="1">
      <c r="A9" s="10"/>
      <c r="B9" s="11" t="s">
        <v>4</v>
      </c>
      <c r="C9" s="7">
        <v>1366794003.51</v>
      </c>
      <c r="D9" s="7">
        <v>1340309257.2</v>
      </c>
      <c r="E9" s="43">
        <f t="shared" si="1"/>
        <v>101.9760175621952</v>
      </c>
      <c r="F9" s="28">
        <v>1298737788.27</v>
      </c>
      <c r="G9" s="59">
        <f t="shared" si="0"/>
        <v>105.2401813402731</v>
      </c>
    </row>
    <row r="10" spans="1:7" ht="13.5" thickBot="1">
      <c r="A10" s="12"/>
      <c r="B10" s="13" t="s">
        <v>5</v>
      </c>
      <c r="C10" s="8">
        <v>868850557.46</v>
      </c>
      <c r="D10" s="8">
        <v>942439782.88</v>
      </c>
      <c r="E10" s="44">
        <f t="shared" si="1"/>
        <v>92.19162574025485</v>
      </c>
      <c r="F10" s="29">
        <v>912700512.49</v>
      </c>
      <c r="G10" s="33">
        <f t="shared" si="0"/>
        <v>95.19558119778306</v>
      </c>
    </row>
    <row r="11" spans="1:7" ht="14.25" thickBot="1" thickTop="1">
      <c r="A11" s="53" t="s">
        <v>24</v>
      </c>
      <c r="B11" s="54"/>
      <c r="C11" s="55">
        <v>5230942719.85</v>
      </c>
      <c r="D11" s="55">
        <v>5076176872.16</v>
      </c>
      <c r="E11" s="57">
        <f t="shared" si="1"/>
        <v>103.04886633361428</v>
      </c>
      <c r="F11" s="56">
        <v>5018872227.77</v>
      </c>
      <c r="G11" s="56">
        <f aca="true" t="shared" si="2" ref="G11:G30">C11*100/F11</f>
        <v>104.22546106885507</v>
      </c>
    </row>
    <row r="12" spans="1:7" ht="13.5" thickTop="1">
      <c r="A12" s="38"/>
      <c r="B12" s="51" t="s">
        <v>6</v>
      </c>
      <c r="C12" s="24">
        <v>4601900296.17</v>
      </c>
      <c r="D12" s="24">
        <v>4465548018.09</v>
      </c>
      <c r="E12" s="42">
        <f t="shared" si="1"/>
        <v>103.05342765384304</v>
      </c>
      <c r="F12" s="52">
        <v>4411787583.04</v>
      </c>
      <c r="G12" s="37">
        <f t="shared" si="2"/>
        <v>104.30919915230824</v>
      </c>
    </row>
    <row r="13" spans="1:7" ht="13.5" thickBot="1">
      <c r="A13" s="14"/>
      <c r="B13" s="15" t="s">
        <v>1</v>
      </c>
      <c r="C13" s="25">
        <v>629042423.68</v>
      </c>
      <c r="D13" s="25">
        <v>610628854.07</v>
      </c>
      <c r="E13" s="41">
        <f t="shared" si="1"/>
        <v>103.01550925529781</v>
      </c>
      <c r="F13" s="30">
        <v>607084644.73</v>
      </c>
      <c r="G13" s="47">
        <f t="shared" si="2"/>
        <v>103.61692214431903</v>
      </c>
    </row>
    <row r="14" spans="1:7" ht="13.5" thickTop="1">
      <c r="A14" s="16" t="s">
        <v>25</v>
      </c>
      <c r="B14" s="17"/>
      <c r="C14" s="26">
        <v>1161064160.07</v>
      </c>
      <c r="D14" s="26">
        <v>1140341314.28</v>
      </c>
      <c r="E14" s="40">
        <f t="shared" si="1"/>
        <v>101.81724940861976</v>
      </c>
      <c r="F14" s="31">
        <v>1110210210.06</v>
      </c>
      <c r="G14" s="31">
        <f t="shared" si="2"/>
        <v>104.58056947677069</v>
      </c>
    </row>
    <row r="15" spans="1:7" ht="12.75">
      <c r="A15" s="18" t="s">
        <v>26</v>
      </c>
      <c r="B15" s="19"/>
      <c r="C15" s="27">
        <v>383979102.12</v>
      </c>
      <c r="D15" s="27">
        <v>359599475.08</v>
      </c>
      <c r="E15" s="39">
        <f t="shared" si="1"/>
        <v>106.77966146490516</v>
      </c>
      <c r="F15" s="4">
        <v>302511302.79</v>
      </c>
      <c r="G15" s="31">
        <f t="shared" si="2"/>
        <v>126.93049766360433</v>
      </c>
    </row>
    <row r="16" spans="1:7" ht="12.75">
      <c r="A16" s="18" t="s">
        <v>7</v>
      </c>
      <c r="B16" s="19"/>
      <c r="C16" s="27">
        <v>10973906.59</v>
      </c>
      <c r="D16" s="27">
        <v>10706582.88</v>
      </c>
      <c r="E16" s="39">
        <f t="shared" si="1"/>
        <v>102.49681633249543</v>
      </c>
      <c r="F16" s="4">
        <v>10023383.17</v>
      </c>
      <c r="G16" s="31">
        <f t="shared" si="2"/>
        <v>109.4830598000575</v>
      </c>
    </row>
    <row r="17" spans="1:7" ht="12.75">
      <c r="A17" s="18" t="s">
        <v>8</v>
      </c>
      <c r="B17" s="19"/>
      <c r="C17" s="27">
        <v>26198324.15</v>
      </c>
      <c r="D17" s="27">
        <v>24646877.48</v>
      </c>
      <c r="E17" s="39">
        <f t="shared" si="1"/>
        <v>106.29469867434095</v>
      </c>
      <c r="F17" s="4">
        <v>22725414.96</v>
      </c>
      <c r="G17" s="31">
        <f t="shared" si="2"/>
        <v>115.28204961763215</v>
      </c>
    </row>
    <row r="18" spans="1:7" ht="12.75">
      <c r="A18" s="18" t="s">
        <v>9</v>
      </c>
      <c r="B18" s="19"/>
      <c r="C18" s="27">
        <v>7458919.13</v>
      </c>
      <c r="D18" s="27">
        <v>7236330.09</v>
      </c>
      <c r="E18" s="39">
        <f t="shared" si="1"/>
        <v>103.07599345568273</v>
      </c>
      <c r="F18" s="27">
        <v>6881205.3</v>
      </c>
      <c r="G18" s="31">
        <f t="shared" si="2"/>
        <v>108.39553253846387</v>
      </c>
    </row>
    <row r="19" spans="1:7" ht="12.75">
      <c r="A19" s="18" t="s">
        <v>10</v>
      </c>
      <c r="B19" s="19"/>
      <c r="C19" s="27">
        <v>2488796.33</v>
      </c>
      <c r="D19" s="27">
        <v>2465665.91</v>
      </c>
      <c r="E19" s="39">
        <f t="shared" si="1"/>
        <v>100.9381003284423</v>
      </c>
      <c r="F19" s="27">
        <v>2321094.34</v>
      </c>
      <c r="G19" s="31">
        <f t="shared" si="2"/>
        <v>107.22512597226014</v>
      </c>
    </row>
    <row r="20" spans="1:7" ht="12.75">
      <c r="A20" s="18" t="s">
        <v>11</v>
      </c>
      <c r="B20" s="19"/>
      <c r="C20" s="27">
        <v>421223405.87</v>
      </c>
      <c r="D20" s="27">
        <v>409435235.24</v>
      </c>
      <c r="E20" s="39">
        <f t="shared" si="1"/>
        <v>102.87912949726716</v>
      </c>
      <c r="F20" s="27">
        <v>400165269.6</v>
      </c>
      <c r="G20" s="31">
        <f t="shared" si="2"/>
        <v>105.26235979725313</v>
      </c>
    </row>
    <row r="21" spans="1:7" ht="12.75">
      <c r="A21" s="18" t="s">
        <v>12</v>
      </c>
      <c r="B21" s="19"/>
      <c r="C21" s="27">
        <v>3438747.58</v>
      </c>
      <c r="D21" s="27">
        <v>3653000.87</v>
      </c>
      <c r="E21" s="39">
        <f t="shared" si="1"/>
        <v>94.13486890300138</v>
      </c>
      <c r="F21" s="27">
        <v>3421961.74</v>
      </c>
      <c r="G21" s="31">
        <f t="shared" si="2"/>
        <v>100.490532661537</v>
      </c>
    </row>
    <row r="22" spans="1:7" ht="12.75">
      <c r="A22" s="18" t="s">
        <v>13</v>
      </c>
      <c r="B22" s="19"/>
      <c r="C22" s="27">
        <v>1958354.14</v>
      </c>
      <c r="D22" s="27">
        <v>1737120.95</v>
      </c>
      <c r="E22" s="39">
        <f t="shared" si="1"/>
        <v>112.73562384933531</v>
      </c>
      <c r="F22" s="27">
        <v>1660538.18</v>
      </c>
      <c r="G22" s="31">
        <f t="shared" si="2"/>
        <v>117.93490589900198</v>
      </c>
    </row>
    <row r="23" spans="1:7" ht="12.75">
      <c r="A23" s="18" t="s">
        <v>14</v>
      </c>
      <c r="B23" s="19"/>
      <c r="C23" s="27">
        <v>1179012.99</v>
      </c>
      <c r="D23" s="27">
        <v>1132140.17</v>
      </c>
      <c r="E23" s="39">
        <f t="shared" si="1"/>
        <v>104.14019582045216</v>
      </c>
      <c r="F23" s="27">
        <v>1096997.11</v>
      </c>
      <c r="G23" s="31">
        <f t="shared" si="2"/>
        <v>107.47639891229977</v>
      </c>
    </row>
    <row r="24" spans="1:7" ht="12.75">
      <c r="A24" s="18" t="s">
        <v>15</v>
      </c>
      <c r="B24" s="19"/>
      <c r="C24" s="27">
        <v>41026021.28</v>
      </c>
      <c r="D24" s="27">
        <v>40964376.5</v>
      </c>
      <c r="E24" s="39">
        <f t="shared" si="1"/>
        <v>100.15048387224934</v>
      </c>
      <c r="F24" s="27">
        <v>40714186.58</v>
      </c>
      <c r="G24" s="31">
        <f t="shared" si="2"/>
        <v>100.7659116543745</v>
      </c>
    </row>
    <row r="25" spans="1:7" ht="12.75">
      <c r="A25" s="18" t="s">
        <v>16</v>
      </c>
      <c r="B25" s="19"/>
      <c r="C25" s="27">
        <v>437701767.35</v>
      </c>
      <c r="D25" s="27">
        <v>429212912.75</v>
      </c>
      <c r="E25" s="39">
        <f t="shared" si="1"/>
        <v>101.97777241733276</v>
      </c>
      <c r="F25" s="27">
        <v>433495103.4</v>
      </c>
      <c r="G25" s="31">
        <f t="shared" si="2"/>
        <v>100.97040633608228</v>
      </c>
    </row>
    <row r="26" spans="1:7" ht="12.75">
      <c r="A26" s="18" t="s">
        <v>17</v>
      </c>
      <c r="B26" s="19"/>
      <c r="C26" s="27">
        <v>5813598277.4</v>
      </c>
      <c r="D26" s="27">
        <v>5587298990.11</v>
      </c>
      <c r="E26" s="39">
        <f t="shared" si="1"/>
        <v>104.05024480863776</v>
      </c>
      <c r="F26" s="27">
        <v>4820718554.74</v>
      </c>
      <c r="G26" s="31">
        <f t="shared" si="2"/>
        <v>120.59609395125848</v>
      </c>
    </row>
    <row r="27" spans="1:7" ht="12.75">
      <c r="A27" s="20" t="s">
        <v>18</v>
      </c>
      <c r="B27" s="21"/>
      <c r="C27" s="27">
        <v>19982194.77</v>
      </c>
      <c r="D27" s="27">
        <v>17291182.91</v>
      </c>
      <c r="E27" s="39">
        <f t="shared" si="1"/>
        <v>115.56291361907755</v>
      </c>
      <c r="F27" s="27">
        <v>16074020.96</v>
      </c>
      <c r="G27" s="31">
        <f t="shared" si="2"/>
        <v>124.31360404297992</v>
      </c>
    </row>
    <row r="28" spans="1:7" ht="12.75">
      <c r="A28" s="22"/>
      <c r="B28" s="63" t="s">
        <v>30</v>
      </c>
      <c r="C28" s="6">
        <v>35458775337.39</v>
      </c>
      <c r="D28" s="6">
        <v>36269987575.9</v>
      </c>
      <c r="E28" s="45">
        <f t="shared" si="1"/>
        <v>97.76340635129134</v>
      </c>
      <c r="F28" s="34">
        <v>35835673873.38</v>
      </c>
      <c r="G28" s="32">
        <f t="shared" si="2"/>
        <v>98.94825882911617</v>
      </c>
    </row>
    <row r="29" spans="1:7" ht="15">
      <c r="A29" s="23"/>
      <c r="B29" s="48" t="s">
        <v>27</v>
      </c>
      <c r="C29" s="60">
        <v>42763577186.21</v>
      </c>
      <c r="D29" s="60">
        <v>42177391427.15</v>
      </c>
      <c r="E29" s="46">
        <f t="shared" si="1"/>
        <v>101.3898103681269</v>
      </c>
      <c r="F29" s="35">
        <v>41155465886.76</v>
      </c>
      <c r="G29" s="46">
        <f t="shared" si="2"/>
        <v>103.90740637920305</v>
      </c>
    </row>
    <row r="30" spans="1:7" ht="15">
      <c r="A30" s="23"/>
      <c r="B30" s="49" t="s">
        <v>28</v>
      </c>
      <c r="C30" s="61">
        <v>319752</v>
      </c>
      <c r="D30" s="61">
        <v>325009</v>
      </c>
      <c r="E30" s="46">
        <f t="shared" si="1"/>
        <v>98.38250633059393</v>
      </c>
      <c r="F30" s="62">
        <v>327176</v>
      </c>
      <c r="G30" s="46">
        <f t="shared" si="2"/>
        <v>97.73088490598333</v>
      </c>
    </row>
  </sheetData>
  <sheetProtection/>
  <mergeCells count="7">
    <mergeCell ref="D2:D3"/>
    <mergeCell ref="E2:E3"/>
    <mergeCell ref="F2:F3"/>
    <mergeCell ref="A1:G1"/>
    <mergeCell ref="G2:G3"/>
    <mergeCell ref="A2:B2"/>
    <mergeCell ref="C2:C3"/>
  </mergeCells>
  <printOptions/>
  <pageMargins left="0.5118110236220472" right="0.5118110236220472" top="0.5511811023622047" bottom="0.5511811023622047" header="0.31496062992125984" footer="0.31496062992125984"/>
  <pageSetup fitToHeight="1" fitToWidth="1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2017-12-14T12:37:52Z</cp:lastPrinted>
  <dcterms:created xsi:type="dcterms:W3CDTF">2014-08-22T19:13:06Z</dcterms:created>
  <dcterms:modified xsi:type="dcterms:W3CDTF">2018-02-15T08:14:28Z</dcterms:modified>
  <cp:category/>
  <cp:version/>
  <cp:contentType/>
  <cp:contentStatus/>
</cp:coreProperties>
</file>