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22995" windowHeight="8295" tabRatio="872" activeTab="0"/>
  </bookViews>
  <sheets>
    <sheet name="Tablica 1" sheetId="1" r:id="rId1"/>
    <sheet name="Tablica 2" sheetId="2" r:id="rId2"/>
    <sheet name="Tablica 3" sheetId="3" r:id="rId3"/>
    <sheet name="Tablica 4" sheetId="4" r:id="rId4"/>
    <sheet name="Tablica 5" sheetId="5" r:id="rId5"/>
    <sheet name="Tablica 6" sheetId="6" r:id="rId6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<sst xmlns="http://schemas.openxmlformats.org/spreadsheetml/2006/main" count="195" uniqueCount="96">
  <si>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</si>
  <si>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</si>
  <si>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</si>
  <si>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</si>
  <si>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</si>
  <si>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</si>
  <si>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</si>
  <si>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</si>
  <si>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</si>
  <si>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</si>
  <si>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</si>
  <si>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</si>
  <si>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</si>
  <si>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</si>
  <si>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Neto dobit/gubitak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</si>
  <si>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</si>
  <si>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</si>
  <si>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</si>
  <si>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</si>
  <si>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</si>
  <si>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</si>
  <si>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</si>
  <si>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</si>
  <si>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</si>
  <si>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</si>
  <si>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</si>
  <si>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</si>
  <si>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</si>
  <si>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</si>
  <si>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</si>
  <si>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</si>
  <si>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</si>
  <si>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Ukupno TOP 10 poduzetnika po dobiti razdoblja</t>
  </si>
  <si>
    <t>Udio TOP 10 poduzetnika u dobiti razdoblja poduzetnika županije</t>
  </si>
  <si>
    <t>Ukupno TOP 10 poduzetnika po broju zaposlenih</t>
  </si>
  <si>
    <t>Udio TOP 10 poduzetnika u broju zaposlenih poduzetnika županije</t>
  </si>
  <si>
    <t>Indeks</t>
  </si>
  <si>
    <t>Sjedište</t>
  </si>
  <si>
    <t>Konsolidirani financ. rezultat (dobit (+) ili gubitak (-) razdoblja)</t>
  </si>
  <si>
    <t>Trgovinski saldo</t>
  </si>
  <si>
    <t>Prosječna mjesečna neto plaća zaposlenih (u kunama)</t>
  </si>
  <si>
    <t>Naziv grada*/općine**</t>
  </si>
  <si>
    <t xml:space="preserve"> (iznosi u tisućama kuna)</t>
  </si>
  <si>
    <t>Ukupno TOP 5 poduzetnika po izvozu razdoblja</t>
  </si>
  <si>
    <t>(iznosi u tisućama kuna)</t>
  </si>
  <si>
    <t>Udio TOP 5 poduzetnika u izvozu poduzetnika županije</t>
  </si>
  <si>
    <t>Udio TOP 10 poduzetnika po ukupnim prihodima u ukupnim prihodima županije</t>
  </si>
  <si>
    <t>Velika Gorica</t>
  </si>
  <si>
    <t>Samobor*</t>
  </si>
  <si>
    <t>Stupnik**</t>
  </si>
  <si>
    <t>Zagrebačka županija</t>
  </si>
  <si>
    <t>Velika Gorica*</t>
  </si>
  <si>
    <t>Vrbovec</t>
  </si>
  <si>
    <t>Samobor</t>
  </si>
  <si>
    <t>Prigorje Brdovečko</t>
  </si>
  <si>
    <t>Sveta Nedelja</t>
  </si>
  <si>
    <t>MEDICAL INTERTRADE d.o.o.</t>
  </si>
  <si>
    <t>PIK VRBOVEC PLUS d.o.o.</t>
  </si>
  <si>
    <t>FLIBA d.o.o.</t>
  </si>
  <si>
    <t>SANCTA DOMENICA d.o.o.</t>
  </si>
  <si>
    <t>HOSPIRA ZAGREB d.o.o.</t>
  </si>
  <si>
    <t>LIDL HRVATSKA d.o.o. k.d.</t>
  </si>
  <si>
    <t>KLIMAOPREMA d.d.</t>
  </si>
  <si>
    <t>HRVATSKA KONTROLA ZRAČNE PLOVIDBE d.o.o.</t>
  </si>
  <si>
    <t>C.I.A.K. AUTO d.o.o.</t>
  </si>
  <si>
    <t xml:space="preserve">Broj </t>
  </si>
  <si>
    <t>04492664153</t>
  </si>
  <si>
    <t>2021.</t>
  </si>
  <si>
    <t>Sveta Nedelja*</t>
  </si>
  <si>
    <t>FERO-TERM d.o.o.</t>
  </si>
  <si>
    <t>C.E.M.P. d.o.o.</t>
  </si>
  <si>
    <t>GENERAL LOGISTICS SYSTEMS CROATIA d.o.o.</t>
  </si>
  <si>
    <t>DIV GRUPA D.O.O</t>
  </si>
  <si>
    <t>ROTO DINAMIC d.o.o.</t>
  </si>
  <si>
    <t>Rugvica</t>
  </si>
  <si>
    <t xml:space="preserve">Tablica 1. Osnovni financijski rezultati poslovanja poduzetnika Zagrebačke županije u 2022. godini </t>
  </si>
  <si>
    <t>2022.</t>
  </si>
  <si>
    <t>(iznosi u tisućama kuna, indeksi 2021=100,0)</t>
  </si>
  <si>
    <t>Izvor: Fina, Registar godišnjih financijskih izvještaja za 2022. godinu</t>
  </si>
  <si>
    <t>Rang</t>
  </si>
  <si>
    <t>Sveta Nedjelja</t>
  </si>
  <si>
    <t>Dugo Selo</t>
  </si>
  <si>
    <t>BUGATTI RIMAC d.o.o.</t>
  </si>
  <si>
    <t>ENNA FRUIT d.o.o.</t>
  </si>
  <si>
    <t>M SAN GRUPA d.d.</t>
  </si>
  <si>
    <t>SPECIJALNA BOLNICA RADIOCHIRURGIA ZAGREB</t>
  </si>
  <si>
    <t>MEĐUNARODNA ZRAČNA LUKA ZAGREB d.d.</t>
  </si>
  <si>
    <t>RIMAC TECHNOLOGY d.o.o.</t>
  </si>
  <si>
    <t>Stupnik</t>
  </si>
  <si>
    <t>Rugvica**</t>
  </si>
  <si>
    <r>
      <t xml:space="preserve">Tablica 2. TOP 5 najvećih gradova*/općina** Zagrebačke županije prema kriteriju </t>
    </r>
    <r>
      <rPr>
        <b/>
        <u val="single"/>
        <sz val="9"/>
        <color indexed="18"/>
        <rFont val="Arial"/>
        <family val="2"/>
      </rPr>
      <t>UKUPNIH PRIHODA</t>
    </r>
    <r>
      <rPr>
        <b/>
        <sz val="9"/>
        <color indexed="18"/>
        <rFont val="Arial"/>
        <family val="2"/>
      </rPr>
      <t xml:space="preserve"> poduzetnika u 2022. godini </t>
    </r>
  </si>
  <si>
    <r>
      <t xml:space="preserve">Tablica 3. Rang lista TOP 10 poduzetnika sa sjedištem u Zagrebačkoj županiji prema </t>
    </r>
    <r>
      <rPr>
        <b/>
        <u val="single"/>
        <sz val="9"/>
        <color indexed="18"/>
        <rFont val="Arial"/>
        <family val="2"/>
      </rPr>
      <t>UKUPNIM PRIHODIMA</t>
    </r>
    <r>
      <rPr>
        <b/>
        <sz val="9"/>
        <color indexed="18"/>
        <rFont val="Arial"/>
        <family val="2"/>
      </rPr>
      <t xml:space="preserve"> u 2022. godini</t>
    </r>
  </si>
  <si>
    <r>
      <t xml:space="preserve">Tablica 4. Rang lista TOP 10 poduzetnika sa sjedištem u Zagrebačkoj županiji prema </t>
    </r>
    <r>
      <rPr>
        <b/>
        <u val="single"/>
        <sz val="9"/>
        <color indexed="18"/>
        <rFont val="Arial"/>
        <family val="2"/>
      </rPr>
      <t>DOBITI RAZDOBLJA</t>
    </r>
    <r>
      <rPr>
        <b/>
        <sz val="9"/>
        <color indexed="18"/>
        <rFont val="Arial"/>
        <family val="2"/>
      </rPr>
      <t xml:space="preserve"> u 2022. godini </t>
    </r>
  </si>
  <si>
    <r>
      <t xml:space="preserve">Tablica 5. Rang lista TOP 10 poduzetnika sa sjedištem u Zagrebačkoj županiji prema </t>
    </r>
    <r>
      <rPr>
        <b/>
        <u val="single"/>
        <sz val="9"/>
        <color indexed="18"/>
        <rFont val="Arial"/>
        <family val="2"/>
      </rPr>
      <t>BROJU ZAPOSLENIH</t>
    </r>
    <r>
      <rPr>
        <b/>
        <sz val="9"/>
        <color indexed="18"/>
        <rFont val="Arial"/>
        <family val="2"/>
      </rPr>
      <t xml:space="preserve"> u 2022. godini </t>
    </r>
  </si>
  <si>
    <r>
      <t xml:space="preserve">Tablica 6. Rang lista TOP 5 poduzetnika sa sjedištem u Zagrebačkoj županiji prema </t>
    </r>
    <r>
      <rPr>
        <b/>
        <u val="single"/>
        <sz val="9"/>
        <color indexed="18"/>
        <rFont val="Arial"/>
        <family val="2"/>
      </rPr>
      <t>IZVOZU</t>
    </r>
    <r>
      <rPr>
        <b/>
        <sz val="9"/>
        <color indexed="18"/>
        <rFont val="Arial"/>
        <family val="2"/>
      </rPr>
      <t xml:space="preserve"> u 2022. g.</t>
    </r>
  </si>
  <si>
    <t>Udio Zg.Ž u RH (%)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</si>
</sst>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18"/>
      <name val="Calibri"/>
      <family val="2"/>
    </font>
    <font>
      <b/>
      <sz val="9"/>
      <color indexed="10"/>
      <name val="Arial"/>
      <family val="2"/>
    </font>
    <font>
      <i/>
      <sz val="8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i/>
      <sz val="8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sz val="11"/>
      <color theme="3" tint="-0.24997000396251678"/>
      <name val="Calibri"/>
      <family val="2"/>
    </font>
    <font>
      <b/>
      <sz val="9"/>
      <color theme="4" tint="-0.4999699890613556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FF0000"/>
      <name val="Arial"/>
      <family val="2"/>
    </font>
    <font>
      <i/>
      <sz val="8"/>
      <color theme="3" tint="-0.24997000396251678"/>
      <name val="Arial"/>
      <family val="2"/>
    </font>
    <font>
      <i/>
      <sz val="8"/>
      <color theme="4" tint="-0.4999699890613556"/>
      <name val="Arial"/>
      <family val="2"/>
    </font>
    <font>
      <b/>
      <sz val="8"/>
      <color rgb="FFFFFFFF"/>
      <name val="Arial"/>
      <family val="2"/>
    </font>
    <font>
      <sz val="9"/>
      <color rgb="FF244061"/>
      <name val="Arial"/>
      <family val="2"/>
    </font>
    <font>
      <b/>
      <sz val="9"/>
      <color rgb="FF244061"/>
      <name val="Arial"/>
      <family val="2"/>
    </font>
    <font>
      <sz val="9"/>
      <color theme="3" tint="-0.24997000396251678"/>
      <name val="Arial"/>
      <family val="2"/>
    </font>
    <font>
      <sz val="9"/>
      <color rgb="FF17365D"/>
      <name val="Arial"/>
      <family val="2"/>
    </font>
    <font>
      <b/>
      <sz val="9"/>
      <color rgb="FF16365C"/>
      <name val="Arial"/>
      <family val="2"/>
    </font>
    <font>
      <b/>
      <sz val="9"/>
      <color rgb="FFFFFFFF"/>
      <name val="Arial"/>
      <family val="2"/>
    </font>
    <font>
      <i/>
      <sz val="8"/>
      <color theme="4" tint="-0.4999699890613556"/>
      <name val="Calibri"/>
      <family val="2"/>
    </font>
    <font>
      <sz val="11"/>
      <color theme="4" tint="-0.4999699890613556"/>
      <name val="Calibri"/>
      <family val="2"/>
    </font>
    <font>
      <b/>
      <sz val="9"/>
      <color rgb="FF17365D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149959996342659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24993999302387238"/>
      </top>
      <bottom>
        <color indexed="63"/>
      </bottom>
    </border>
    <border>
      <left/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149959996342659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 tint="-0.149959996342659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 tint="-0.149959996342659"/>
      </right>
      <top>
        <color indexed="63"/>
      </top>
      <bottom style="thin">
        <color theme="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5" fillId="2" borderId="10" xfId="0" applyFont="1" applyFill="1" applyBorder="1" applyAlignment="1">
      <alignment horizontal="right" vertical="center"/>
    </xf>
    <xf numFmtId="3" fontId="55" fillId="33" borderId="11" xfId="0" applyNumberFormat="1" applyFont="1" applyFill="1" applyBorder="1" applyAlignment="1">
      <alignment horizontal="right" vertical="center"/>
    </xf>
    <xf numFmtId="3" fontId="56" fillId="2" borderId="10" xfId="0" applyNumberFormat="1" applyFont="1" applyFill="1" applyBorder="1" applyAlignment="1">
      <alignment horizontal="right" vertical="center"/>
    </xf>
    <xf numFmtId="3" fontId="55" fillId="33" borderId="12" xfId="0" applyNumberFormat="1" applyFont="1" applyFill="1" applyBorder="1" applyAlignment="1">
      <alignment horizontal="right" vertical="center"/>
    </xf>
    <xf numFmtId="3" fontId="55" fillId="33" borderId="13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62" fillId="0" borderId="0" xfId="0" applyFont="1" applyAlignment="1">
      <alignment vertical="center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53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left"/>
    </xf>
    <xf numFmtId="0" fontId="59" fillId="0" borderId="0" xfId="0" applyFont="1" applyAlignment="1">
      <alignment vertical="center"/>
    </xf>
    <xf numFmtId="0" fontId="56" fillId="2" borderId="15" xfId="0" applyFont="1" applyFill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64" fillId="33" borderId="17" xfId="0" applyFont="1" applyFill="1" applyBorder="1" applyAlignment="1">
      <alignment horizontal="left" vertical="center" wrapText="1"/>
    </xf>
    <xf numFmtId="166" fontId="55" fillId="0" borderId="11" xfId="0" applyNumberFormat="1" applyFont="1" applyFill="1" applyBorder="1" applyAlignment="1">
      <alignment horizontal="right" vertical="center"/>
    </xf>
    <xf numFmtId="0" fontId="56" fillId="2" borderId="10" xfId="0" applyFont="1" applyFill="1" applyBorder="1" applyAlignment="1">
      <alignment horizontal="right" vertical="center"/>
    </xf>
    <xf numFmtId="166" fontId="56" fillId="2" borderId="10" xfId="0" applyNumberFormat="1" applyFont="1" applyFill="1" applyBorder="1" applyAlignment="1">
      <alignment horizontal="right" vertical="center"/>
    </xf>
    <xf numFmtId="166" fontId="56" fillId="2" borderId="19" xfId="0" applyNumberFormat="1" applyFont="1" applyFill="1" applyBorder="1" applyAlignment="1">
      <alignment horizontal="right" vertical="center"/>
    </xf>
    <xf numFmtId="166" fontId="55" fillId="0" borderId="12" xfId="0" applyNumberFormat="1" applyFont="1" applyFill="1" applyBorder="1" applyAlignment="1">
      <alignment horizontal="right" vertical="center"/>
    </xf>
    <xf numFmtId="166" fontId="55" fillId="0" borderId="13" xfId="0" applyNumberFormat="1" applyFont="1" applyFill="1" applyBorder="1" applyAlignment="1">
      <alignment horizontal="right" vertical="center"/>
    </xf>
    <xf numFmtId="0" fontId="65" fillId="2" borderId="20" xfId="0" applyFont="1" applyFill="1" applyBorder="1" applyAlignment="1">
      <alignment horizontal="left" vertical="center" wrapText="1"/>
    </xf>
    <xf numFmtId="3" fontId="56" fillId="2" borderId="21" xfId="0" applyNumberFormat="1" applyFont="1" applyFill="1" applyBorder="1" applyAlignment="1">
      <alignment horizontal="right" vertical="center"/>
    </xf>
    <xf numFmtId="166" fontId="56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66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3" fontId="5" fillId="0" borderId="22" xfId="56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55" fillId="2" borderId="10" xfId="53" applyFont="1" applyFill="1" applyBorder="1" applyAlignment="1">
      <alignment horizontal="center" vertical="center"/>
      <protection/>
    </xf>
    <xf numFmtId="0" fontId="55" fillId="2" borderId="10" xfId="53" applyFont="1" applyFill="1" applyBorder="1" applyAlignment="1">
      <alignment horizontal="justify" vertical="center"/>
      <protection/>
    </xf>
    <xf numFmtId="3" fontId="55" fillId="2" borderId="10" xfId="53" applyNumberFormat="1" applyFont="1" applyFill="1" applyBorder="1" applyAlignment="1">
      <alignment horizontal="center" vertical="center"/>
      <protection/>
    </xf>
    <xf numFmtId="0" fontId="66" fillId="2" borderId="10" xfId="0" applyFont="1" applyFill="1" applyBorder="1" applyAlignment="1">
      <alignment horizontal="center" vertical="center"/>
    </xf>
    <xf numFmtId="49" fontId="67" fillId="2" borderId="10" xfId="53" applyNumberFormat="1" applyFont="1" applyFill="1" applyBorder="1" applyAlignment="1" quotePrefix="1">
      <alignment horizontal="center" vertical="center"/>
      <protection/>
    </xf>
    <xf numFmtId="0" fontId="55" fillId="2" borderId="10" xfId="53" applyFont="1" applyFill="1" applyBorder="1" applyAlignment="1">
      <alignment horizontal="left" vertical="center"/>
      <protection/>
    </xf>
    <xf numFmtId="49" fontId="67" fillId="2" borderId="10" xfId="53" applyNumberFormat="1" applyFont="1" applyFill="1" applyBorder="1" applyAlignment="1">
      <alignment horizontal="center" vertical="center"/>
      <protection/>
    </xf>
    <xf numFmtId="0" fontId="67" fillId="2" borderId="10" xfId="53" applyFont="1" applyFill="1" applyBorder="1" applyAlignment="1">
      <alignment horizontal="center" vertical="center"/>
      <protection/>
    </xf>
    <xf numFmtId="0" fontId="67" fillId="2" borderId="10" xfId="53" applyFont="1" applyFill="1" applyBorder="1" applyAlignment="1" quotePrefix="1">
      <alignment horizontal="center" vertical="center"/>
      <protection/>
    </xf>
    <xf numFmtId="3" fontId="59" fillId="2" borderId="10" xfId="0" applyNumberFormat="1" applyFont="1" applyFill="1" applyBorder="1" applyAlignment="1">
      <alignment horizontal="right" vertical="center" wrapText="1"/>
    </xf>
    <xf numFmtId="3" fontId="59" fillId="2" borderId="10" xfId="0" applyNumberFormat="1" applyFont="1" applyFill="1" applyBorder="1" applyAlignment="1">
      <alignment horizontal="center" vertical="center" wrapText="1"/>
    </xf>
    <xf numFmtId="3" fontId="66" fillId="2" borderId="10" xfId="0" applyNumberFormat="1" applyFont="1" applyFill="1" applyBorder="1" applyAlignment="1">
      <alignment horizontal="right" vertical="center" wrapText="1"/>
    </xf>
    <xf numFmtId="3" fontId="66" fillId="2" borderId="10" xfId="0" applyNumberFormat="1" applyFont="1" applyFill="1" applyBorder="1" applyAlignment="1">
      <alignment horizontal="center" vertical="center" wrapText="1"/>
    </xf>
    <xf numFmtId="0" fontId="66" fillId="2" borderId="10" xfId="0" applyFont="1" applyFill="1" applyBorder="1" applyAlignment="1" quotePrefix="1">
      <alignment horizontal="center" vertical="center"/>
    </xf>
    <xf numFmtId="0" fontId="66" fillId="2" borderId="10" xfId="0" applyFont="1" applyFill="1" applyBorder="1" applyAlignment="1">
      <alignment horizontal="left" vertical="center"/>
    </xf>
    <xf numFmtId="0" fontId="66" fillId="2" borderId="10" xfId="0" applyFont="1" applyFill="1" applyBorder="1" applyAlignment="1">
      <alignment horizontal="left" vertical="center" wrapText="1"/>
    </xf>
    <xf numFmtId="0" fontId="68" fillId="2" borderId="10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3" fontId="66" fillId="2" borderId="10" xfId="0" applyNumberFormat="1" applyFont="1" applyFill="1" applyBorder="1" applyAlignment="1">
      <alignment/>
    </xf>
    <xf numFmtId="3" fontId="66" fillId="2" borderId="10" xfId="0" applyNumberFormat="1" applyFont="1" applyFill="1" applyBorder="1" applyAlignment="1">
      <alignment horizontal="center" vertical="center"/>
    </xf>
    <xf numFmtId="3" fontId="59" fillId="35" borderId="10" xfId="0" applyNumberFormat="1" applyFont="1" applyFill="1" applyBorder="1" applyAlignment="1">
      <alignment horizontal="right" vertical="center"/>
    </xf>
    <xf numFmtId="168" fontId="59" fillId="36" borderId="10" xfId="0" applyNumberFormat="1" applyFont="1" applyFill="1" applyBorder="1" applyAlignment="1">
      <alignment horizontal="right" vertical="center"/>
    </xf>
    <xf numFmtId="0" fontId="67" fillId="2" borderId="10" xfId="0" applyFont="1" applyFill="1" applyBorder="1" applyAlignment="1">
      <alignment horizontal="center"/>
    </xf>
    <xf numFmtId="3" fontId="66" fillId="2" borderId="10" xfId="0" applyNumberFormat="1" applyFont="1" applyFill="1" applyBorder="1" applyAlignment="1">
      <alignment horizontal="right" vertical="center"/>
    </xf>
    <xf numFmtId="0" fontId="67" fillId="2" borderId="10" xfId="0" applyFont="1" applyFill="1" applyBorder="1" applyAlignment="1">
      <alignment horizontal="center" vertical="center"/>
    </xf>
    <xf numFmtId="3" fontId="55" fillId="2" borderId="10" xfId="53" applyNumberFormat="1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3" fontId="66" fillId="2" borderId="10" xfId="0" applyNumberFormat="1" applyFont="1" applyFill="1" applyBorder="1" applyAlignment="1">
      <alignment vertical="center"/>
    </xf>
    <xf numFmtId="166" fontId="56" fillId="2" borderId="23" xfId="0" applyNumberFormat="1" applyFont="1" applyFill="1" applyBorder="1" applyAlignment="1">
      <alignment horizontal="center" vertical="center"/>
    </xf>
    <xf numFmtId="166" fontId="55" fillId="0" borderId="24" xfId="0" applyNumberFormat="1" applyFont="1" applyBorder="1" applyAlignment="1">
      <alignment horizontal="center" vertical="center"/>
    </xf>
    <xf numFmtId="166" fontId="55" fillId="0" borderId="25" xfId="0" applyNumberFormat="1" applyFont="1" applyBorder="1" applyAlignment="1">
      <alignment horizontal="center" vertical="center"/>
    </xf>
    <xf numFmtId="166" fontId="56" fillId="2" borderId="26" xfId="0" applyNumberFormat="1" applyFont="1" applyFill="1" applyBorder="1" applyAlignment="1">
      <alignment horizontal="center" vertical="center"/>
    </xf>
    <xf numFmtId="166" fontId="55" fillId="0" borderId="27" xfId="0" applyNumberFormat="1" applyFont="1" applyBorder="1" applyAlignment="1">
      <alignment horizontal="center" vertical="center"/>
    </xf>
    <xf numFmtId="166" fontId="55" fillId="0" borderId="28" xfId="0" applyNumberFormat="1" applyFont="1" applyBorder="1" applyAlignment="1">
      <alignment horizontal="center" vertical="center"/>
    </xf>
    <xf numFmtId="166" fontId="55" fillId="0" borderId="29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62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69" fillId="34" borderId="30" xfId="0" applyFont="1" applyFill="1" applyBorder="1" applyAlignment="1">
      <alignment horizontal="center" vertical="center" wrapText="1"/>
    </xf>
    <xf numFmtId="0" fontId="69" fillId="34" borderId="31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3" fillId="34" borderId="34" xfId="0" applyFont="1" applyFill="1" applyBorder="1" applyAlignment="1">
      <alignment horizontal="center" vertical="center" wrapText="1"/>
    </xf>
    <xf numFmtId="0" fontId="4" fillId="37" borderId="10" xfId="57" applyFont="1" applyFill="1" applyBorder="1" applyAlignment="1">
      <alignment horizontal="center" vertical="center" wrapText="1"/>
      <protection/>
    </xf>
    <xf numFmtId="0" fontId="63" fillId="34" borderId="10" xfId="53" applyFont="1" applyFill="1" applyBorder="1" applyAlignment="1">
      <alignment horizontal="center" vertical="center" wrapText="1"/>
      <protection/>
    </xf>
    <xf numFmtId="0" fontId="71" fillId="0" borderId="0" xfId="0" applyFont="1" applyBorder="1" applyAlignment="1">
      <alignment/>
    </xf>
    <xf numFmtId="0" fontId="72" fillId="35" borderId="10" xfId="0" applyFont="1" applyFill="1" applyBorder="1" applyAlignment="1">
      <alignment horizontal="justify" vertical="center"/>
    </xf>
    <xf numFmtId="0" fontId="72" fillId="36" borderId="10" xfId="0" applyFont="1" applyFill="1" applyBorder="1" applyAlignment="1">
      <alignment horizontal="justify" vertical="center"/>
    </xf>
    <xf numFmtId="0" fontId="72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72" fillId="36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Normalno 5" xfId="56"/>
    <cellStyle name="Obično_List1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1362075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0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200025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209550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133350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2</xdr:col>
      <xdr:colOff>257175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381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6.421875" style="0" customWidth="1"/>
    <col min="5" max="5" width="7.8515625" style="0" customWidth="1"/>
  </cols>
  <sheetData>
    <row r="3" s="9" customFormat="1" ht="15">
      <c r="A3" s="24" t="s">
        <v>75</v>
      </c>
    </row>
    <row r="4" spans="1:5" s="8" customFormat="1" ht="15">
      <c r="A4" s="100" t="s">
        <v>77</v>
      </c>
      <c r="B4" s="101"/>
      <c r="C4" s="101"/>
      <c r="D4" s="101"/>
      <c r="E4" s="101"/>
    </row>
    <row r="5" spans="1:5" ht="16.5" customHeight="1">
      <c r="A5" s="102" t="s">
        <v>0</v>
      </c>
      <c r="B5" s="104" t="s">
        <v>50</v>
      </c>
      <c r="C5" s="104"/>
      <c r="D5" s="104"/>
      <c r="E5" s="105" t="s">
        <v>95</v>
      </c>
    </row>
    <row r="6" spans="1:5" ht="15">
      <c r="A6" s="103"/>
      <c r="B6" s="20" t="s">
        <v>67</v>
      </c>
      <c r="C6" s="20" t="s">
        <v>76</v>
      </c>
      <c r="D6" s="21" t="s">
        <v>36</v>
      </c>
      <c r="E6" s="106"/>
    </row>
    <row r="7" spans="1:5" ht="15">
      <c r="A7" s="25" t="s">
        <v>1</v>
      </c>
      <c r="B7" s="3"/>
      <c r="C7" s="5">
        <v>10356</v>
      </c>
      <c r="D7" s="31" t="s">
        <v>2</v>
      </c>
      <c r="E7" s="92">
        <v>6.9</v>
      </c>
    </row>
    <row r="8" spans="1:7" ht="15">
      <c r="A8" s="25" t="s">
        <v>18</v>
      </c>
      <c r="B8" s="5">
        <v>6905</v>
      </c>
      <c r="C8" s="5">
        <v>7759</v>
      </c>
      <c r="D8" s="32">
        <v>112.367849384504</v>
      </c>
      <c r="E8" s="92">
        <v>7.6</v>
      </c>
      <c r="G8" s="99"/>
    </row>
    <row r="9" spans="1:7" ht="15" customHeight="1">
      <c r="A9" s="25" t="s">
        <v>19</v>
      </c>
      <c r="B9" s="5">
        <v>2438</v>
      </c>
      <c r="C9" s="5">
        <v>2597</v>
      </c>
      <c r="D9" s="32">
        <v>106.5217391304348</v>
      </c>
      <c r="E9" s="92">
        <v>5.3</v>
      </c>
      <c r="G9" s="99"/>
    </row>
    <row r="10" spans="1:7" ht="15">
      <c r="A10" s="25" t="s">
        <v>3</v>
      </c>
      <c r="B10" s="5">
        <v>66230</v>
      </c>
      <c r="C10" s="5">
        <v>69929</v>
      </c>
      <c r="D10" s="33">
        <v>105.58508228899291</v>
      </c>
      <c r="E10" s="92">
        <v>7</v>
      </c>
      <c r="G10" s="99"/>
    </row>
    <row r="11" spans="1:5" ht="15">
      <c r="A11" s="26" t="s">
        <v>4</v>
      </c>
      <c r="B11" s="4">
        <v>71751367.271</v>
      </c>
      <c r="C11" s="4">
        <v>86040716.437</v>
      </c>
      <c r="D11" s="30">
        <v>119.9150897181236</v>
      </c>
      <c r="E11" s="93">
        <v>7.8</v>
      </c>
    </row>
    <row r="12" spans="1:5" ht="15">
      <c r="A12" s="26" t="s">
        <v>5</v>
      </c>
      <c r="B12" s="4">
        <v>67043721.257</v>
      </c>
      <c r="C12" s="4">
        <v>81527161.295</v>
      </c>
      <c r="D12" s="30">
        <v>121.60297752936529</v>
      </c>
      <c r="E12" s="93">
        <v>7.9</v>
      </c>
    </row>
    <row r="13" spans="1:5" ht="15">
      <c r="A13" s="26" t="s">
        <v>6</v>
      </c>
      <c r="B13" s="4">
        <v>5616272.577</v>
      </c>
      <c r="C13" s="4">
        <v>5859266.578</v>
      </c>
      <c r="D13" s="30">
        <v>104.32660626186698</v>
      </c>
      <c r="E13" s="93">
        <v>6.6</v>
      </c>
    </row>
    <row r="14" spans="1:5" ht="15">
      <c r="A14" s="26" t="s">
        <v>7</v>
      </c>
      <c r="B14" s="4">
        <v>908626.563</v>
      </c>
      <c r="C14" s="4">
        <v>1345711.436</v>
      </c>
      <c r="D14" s="30">
        <v>148.10390657707418</v>
      </c>
      <c r="E14" s="93">
        <v>4.8</v>
      </c>
    </row>
    <row r="15" spans="1:5" ht="15">
      <c r="A15" s="26" t="s">
        <v>8</v>
      </c>
      <c r="B15" s="4">
        <v>705130.738</v>
      </c>
      <c r="C15" s="4">
        <v>939050.734</v>
      </c>
      <c r="D15" s="30">
        <v>133.17398936025393</v>
      </c>
      <c r="E15" s="93">
        <v>7</v>
      </c>
    </row>
    <row r="16" spans="1:5" ht="15">
      <c r="A16" s="26" t="s">
        <v>9</v>
      </c>
      <c r="B16" s="4">
        <v>4866754.803</v>
      </c>
      <c r="C16" s="4">
        <v>4917203.424</v>
      </c>
      <c r="D16" s="30">
        <v>101.03659672702025</v>
      </c>
      <c r="E16" s="93">
        <v>6.6</v>
      </c>
    </row>
    <row r="17" spans="1:5" ht="15">
      <c r="A17" s="27" t="s">
        <v>10</v>
      </c>
      <c r="B17" s="6">
        <v>864239.527</v>
      </c>
      <c r="C17" s="6">
        <v>1342699.016</v>
      </c>
      <c r="D17" s="34">
        <v>155.3619076716911</v>
      </c>
      <c r="E17" s="94">
        <v>4.8</v>
      </c>
    </row>
    <row r="18" spans="1:6" ht="15" customHeight="1">
      <c r="A18" s="36" t="s">
        <v>38</v>
      </c>
      <c r="B18" s="37">
        <v>4002515.276</v>
      </c>
      <c r="C18" s="37">
        <v>3574504.408</v>
      </c>
      <c r="D18" s="38">
        <v>89.30645260577889</v>
      </c>
      <c r="E18" s="95">
        <v>7.6</v>
      </c>
      <c r="F18" s="99"/>
    </row>
    <row r="19" spans="1:5" ht="15">
      <c r="A19" s="28" t="s">
        <v>11</v>
      </c>
      <c r="B19" s="7">
        <v>13960475.216</v>
      </c>
      <c r="C19" s="7">
        <v>18797981.866</v>
      </c>
      <c r="D19" s="35">
        <v>134.65144685372724</v>
      </c>
      <c r="E19" s="96">
        <v>7.1</v>
      </c>
    </row>
    <row r="20" spans="1:5" ht="15">
      <c r="A20" s="26" t="s">
        <v>12</v>
      </c>
      <c r="B20" s="4">
        <v>19033146.131</v>
      </c>
      <c r="C20" s="4">
        <v>22753174.81</v>
      </c>
      <c r="D20" s="30">
        <v>119.54500140647293</v>
      </c>
      <c r="E20" s="97">
        <v>11.1</v>
      </c>
    </row>
    <row r="21" spans="1:6" ht="15">
      <c r="A21" s="26" t="s">
        <v>39</v>
      </c>
      <c r="B21" s="4">
        <v>-5072670.915</v>
      </c>
      <c r="C21" s="4">
        <v>-3955192.944</v>
      </c>
      <c r="D21" s="30">
        <v>77.97061962573616</v>
      </c>
      <c r="E21" s="97" t="s">
        <v>2</v>
      </c>
      <c r="F21" s="99"/>
    </row>
    <row r="22" spans="1:5" ht="15">
      <c r="A22" s="29" t="s">
        <v>13</v>
      </c>
      <c r="B22" s="6">
        <v>1690804.8</v>
      </c>
      <c r="C22" s="6">
        <v>2106229.924</v>
      </c>
      <c r="D22" s="30">
        <v>124.56966788833341</v>
      </c>
      <c r="E22" s="98">
        <v>7</v>
      </c>
    </row>
    <row r="23" spans="1:5" ht="16.5" customHeight="1">
      <c r="A23" s="36" t="s">
        <v>40</v>
      </c>
      <c r="B23" s="37">
        <v>6523.66439428255</v>
      </c>
      <c r="C23" s="37">
        <v>7205.020269368455</v>
      </c>
      <c r="D23" s="38">
        <v>110.44437349786197</v>
      </c>
      <c r="E23" s="95" t="s">
        <v>2</v>
      </c>
    </row>
    <row r="24" ht="15">
      <c r="A24" s="19" t="s">
        <v>78</v>
      </c>
    </row>
  </sheetData>
  <sheetProtection/>
  <mergeCells count="4">
    <mergeCell ref="A4:E4"/>
    <mergeCell ref="A5:A6"/>
    <mergeCell ref="B5:D5"/>
    <mergeCell ref="E5:E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6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20.28125" style="0" customWidth="1"/>
    <col min="2" max="2" width="9.7109375" style="0" customWidth="1"/>
    <col min="3" max="3" width="5.00390625" style="0" customWidth="1"/>
    <col min="4" max="4" width="7.00390625" style="10" customWidth="1"/>
    <col min="5" max="5" width="4.8515625" style="10" customWidth="1"/>
    <col min="6" max="6" width="11.7109375" style="0" customWidth="1"/>
    <col min="7" max="7" width="5.57421875" style="0" customWidth="1"/>
    <col min="8" max="8" width="10.421875" style="0" customWidth="1"/>
    <col min="9" max="9" width="4.8515625" style="0" bestFit="1" customWidth="1"/>
    <col min="10" max="10" width="9.7109375" style="0" customWidth="1"/>
    <col min="11" max="11" width="12.28125" style="0" customWidth="1"/>
    <col min="12" max="12" width="10.7109375" style="0" bestFit="1" customWidth="1"/>
    <col min="13" max="13" width="6.00390625" style="0" customWidth="1"/>
    <col min="14" max="14" width="9.57421875" style="0" bestFit="1" customWidth="1"/>
    <col min="15" max="15" width="11.140625" style="0" customWidth="1"/>
    <col min="16" max="16" width="9.8515625" style="0" bestFit="1" customWidth="1"/>
    <col min="17" max="17" width="10.00390625" style="0" customWidth="1"/>
    <col min="19" max="19" width="6.7109375" style="0" customWidth="1"/>
  </cols>
  <sheetData>
    <row r="3" s="9" customFormat="1" ht="13.5" customHeight="1">
      <c r="A3" s="13" t="s">
        <v>90</v>
      </c>
    </row>
    <row r="4" spans="1:10" s="8" customFormat="1" ht="15">
      <c r="A4" s="100" t="s">
        <v>44</v>
      </c>
      <c r="B4" s="109"/>
      <c r="C4" s="109"/>
      <c r="D4" s="109"/>
      <c r="E4" s="109"/>
      <c r="F4" s="109"/>
      <c r="G4" s="109"/>
      <c r="H4" s="109"/>
      <c r="I4" s="109"/>
      <c r="J4" s="17"/>
    </row>
    <row r="5" spans="1:20" ht="27.75" customHeight="1">
      <c r="A5" s="107" t="s">
        <v>41</v>
      </c>
      <c r="B5" s="108" t="s">
        <v>1</v>
      </c>
      <c r="C5" s="108"/>
      <c r="D5" s="108" t="s">
        <v>3</v>
      </c>
      <c r="E5" s="108"/>
      <c r="F5" s="108" t="s">
        <v>4</v>
      </c>
      <c r="G5" s="108"/>
      <c r="H5" s="108" t="s">
        <v>14</v>
      </c>
      <c r="I5" s="108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14" customFormat="1" ht="27.75" customHeight="1">
      <c r="A6" s="107"/>
      <c r="B6" s="22" t="s">
        <v>65</v>
      </c>
      <c r="C6" s="22" t="s">
        <v>20</v>
      </c>
      <c r="D6" s="22" t="s">
        <v>65</v>
      </c>
      <c r="E6" s="22" t="s">
        <v>20</v>
      </c>
      <c r="F6" s="22" t="s">
        <v>15</v>
      </c>
      <c r="G6" s="22" t="s">
        <v>20</v>
      </c>
      <c r="H6" s="22" t="s">
        <v>15</v>
      </c>
      <c r="I6" s="22" t="s">
        <v>20</v>
      </c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2" ht="15.75" customHeight="1">
      <c r="A7" s="79" t="s">
        <v>51</v>
      </c>
      <c r="B7" s="72">
        <v>2019</v>
      </c>
      <c r="C7" s="73">
        <v>9</v>
      </c>
      <c r="D7" s="72">
        <v>13650</v>
      </c>
      <c r="E7" s="73">
        <v>7</v>
      </c>
      <c r="F7" s="72">
        <v>18554103.217</v>
      </c>
      <c r="G7" s="73">
        <v>7</v>
      </c>
      <c r="H7" s="72">
        <v>1049825.281</v>
      </c>
      <c r="I7" s="73">
        <v>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s="14" customFormat="1" ht="15.75" customHeight="1">
      <c r="A8" s="79" t="s">
        <v>68</v>
      </c>
      <c r="B8" s="74">
        <v>953</v>
      </c>
      <c r="C8" s="75">
        <v>20</v>
      </c>
      <c r="D8" s="74">
        <v>10967</v>
      </c>
      <c r="E8" s="75">
        <v>13</v>
      </c>
      <c r="F8" s="74">
        <v>17099919.601</v>
      </c>
      <c r="G8" s="75">
        <v>8</v>
      </c>
      <c r="H8" s="74">
        <v>219693.352</v>
      </c>
      <c r="I8" s="75">
        <v>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ht="15.75" customHeight="1">
      <c r="A9" s="79" t="s">
        <v>48</v>
      </c>
      <c r="B9" s="74">
        <v>1724</v>
      </c>
      <c r="C9" s="75">
        <v>10</v>
      </c>
      <c r="D9" s="74">
        <v>9550</v>
      </c>
      <c r="E9" s="75">
        <v>15</v>
      </c>
      <c r="F9" s="74">
        <v>9810657.413</v>
      </c>
      <c r="G9" s="75">
        <v>12</v>
      </c>
      <c r="H9" s="74">
        <v>539288.474</v>
      </c>
      <c r="I9" s="75">
        <v>14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s="1" customFormat="1" ht="15.75" customHeight="1">
      <c r="A10" s="79" t="s">
        <v>49</v>
      </c>
      <c r="B10" s="74">
        <v>269</v>
      </c>
      <c r="C10" s="75">
        <v>70</v>
      </c>
      <c r="D10" s="74">
        <v>4719</v>
      </c>
      <c r="E10" s="75">
        <v>27</v>
      </c>
      <c r="F10" s="74">
        <v>7810000.726</v>
      </c>
      <c r="G10" s="75">
        <v>17</v>
      </c>
      <c r="H10" s="74">
        <v>494348.543</v>
      </c>
      <c r="I10" s="75">
        <v>16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ht="15.75" customHeight="1">
      <c r="A11" s="79" t="s">
        <v>89</v>
      </c>
      <c r="B11" s="74">
        <v>184</v>
      </c>
      <c r="C11" s="75">
        <v>97</v>
      </c>
      <c r="D11" s="74">
        <v>2690</v>
      </c>
      <c r="E11" s="75">
        <v>48</v>
      </c>
      <c r="F11" s="74">
        <v>5603592.203</v>
      </c>
      <c r="G11" s="75">
        <v>22</v>
      </c>
      <c r="H11" s="74">
        <v>138091.191</v>
      </c>
      <c r="I11" s="75">
        <v>41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ht="15.75" customHeight="1">
      <c r="A12" s="19" t="s">
        <v>78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1:22" ht="15.75" customHeight="1"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22" ht="15.75" customHeight="1"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1:22" ht="15"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1:22" ht="15"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7109375" style="0" customWidth="1"/>
    <col min="2" max="2" width="13.28125" style="0" customWidth="1"/>
    <col min="3" max="3" width="29.140625" style="0" customWidth="1"/>
    <col min="4" max="4" width="18.57421875" style="18" customWidth="1"/>
    <col min="5" max="5" width="12.7109375" style="0" bestFit="1" customWidth="1"/>
    <col min="6" max="6" width="9.57421875" style="0" bestFit="1" customWidth="1"/>
    <col min="7" max="7" width="10.7109375" style="0" customWidth="1"/>
    <col min="8" max="8" width="12.00390625" style="0" bestFit="1" customWidth="1"/>
    <col min="9" max="9" width="24.8515625" style="0" bestFit="1" customWidth="1"/>
    <col min="10" max="10" width="19.421875" style="0" bestFit="1" customWidth="1"/>
    <col min="11" max="12" width="12.7109375" style="0" bestFit="1" customWidth="1"/>
  </cols>
  <sheetData>
    <row r="3" spans="1:4" s="9" customFormat="1" ht="15">
      <c r="A3" s="13" t="s">
        <v>91</v>
      </c>
      <c r="D3" s="49"/>
    </row>
    <row r="4" spans="1:15" s="8" customFormat="1" ht="15">
      <c r="A4" s="13"/>
      <c r="B4" s="9"/>
      <c r="C4" s="9"/>
      <c r="D4" s="100" t="s">
        <v>42</v>
      </c>
      <c r="E4" s="100"/>
      <c r="F4" s="9"/>
      <c r="G4" s="9"/>
      <c r="H4" s="60"/>
      <c r="I4" s="60"/>
      <c r="J4" s="60"/>
      <c r="K4" s="60"/>
      <c r="L4" s="60"/>
      <c r="M4" s="60"/>
      <c r="N4" s="60"/>
      <c r="O4" s="60"/>
    </row>
    <row r="5" spans="1:15" ht="22.5">
      <c r="A5" s="21" t="s">
        <v>79</v>
      </c>
      <c r="B5" s="80" t="s">
        <v>16</v>
      </c>
      <c r="C5" s="81" t="s">
        <v>17</v>
      </c>
      <c r="D5" s="80" t="s">
        <v>37</v>
      </c>
      <c r="E5" s="80" t="s">
        <v>4</v>
      </c>
      <c r="H5" s="44"/>
      <c r="I5" s="44"/>
      <c r="J5" s="44"/>
      <c r="K5" s="45"/>
      <c r="L5" s="45"/>
      <c r="M5" s="46"/>
      <c r="N5" s="60"/>
      <c r="O5" s="60"/>
    </row>
    <row r="6" spans="1:15" ht="15">
      <c r="A6" s="66" t="s">
        <v>21</v>
      </c>
      <c r="B6" s="66">
        <v>66089976432</v>
      </c>
      <c r="C6" s="77" t="s">
        <v>61</v>
      </c>
      <c r="D6" s="66" t="s">
        <v>47</v>
      </c>
      <c r="E6" s="82">
        <v>7885256.419</v>
      </c>
      <c r="H6" s="44"/>
      <c r="I6" s="44"/>
      <c r="J6" s="44"/>
      <c r="K6" s="45"/>
      <c r="L6" s="45"/>
      <c r="M6" s="46"/>
      <c r="N6" s="60"/>
      <c r="O6" s="60"/>
    </row>
    <row r="7" spans="1:15" ht="15">
      <c r="A7" s="66" t="s">
        <v>22</v>
      </c>
      <c r="B7" s="76">
        <v>34695138237</v>
      </c>
      <c r="C7" s="77" t="s">
        <v>84</v>
      </c>
      <c r="D7" s="66" t="s">
        <v>74</v>
      </c>
      <c r="E7" s="82">
        <v>2484136.699</v>
      </c>
      <c r="H7" s="47"/>
      <c r="I7" s="44"/>
      <c r="J7" s="44"/>
      <c r="K7" s="45"/>
      <c r="L7" s="45"/>
      <c r="M7" s="46"/>
      <c r="N7" s="60"/>
      <c r="O7" s="60"/>
    </row>
    <row r="8" spans="1:15" ht="15">
      <c r="A8" s="66" t="s">
        <v>23</v>
      </c>
      <c r="B8" s="66" t="s">
        <v>66</v>
      </c>
      <c r="C8" s="77" t="s">
        <v>56</v>
      </c>
      <c r="D8" s="66" t="s">
        <v>55</v>
      </c>
      <c r="E8" s="82">
        <v>2463203.199</v>
      </c>
      <c r="H8" s="44"/>
      <c r="I8" s="44"/>
      <c r="J8" s="44"/>
      <c r="K8" s="45"/>
      <c r="L8" s="45"/>
      <c r="M8" s="46"/>
      <c r="N8" s="60"/>
      <c r="O8" s="60"/>
    </row>
    <row r="9" spans="1:15" ht="15">
      <c r="A9" s="66" t="s">
        <v>24</v>
      </c>
      <c r="B9" s="66">
        <v>41976933718</v>
      </c>
      <c r="C9" s="77" t="s">
        <v>57</v>
      </c>
      <c r="D9" s="66" t="s">
        <v>52</v>
      </c>
      <c r="E9" s="82">
        <v>2158506.852</v>
      </c>
      <c r="H9" s="60"/>
      <c r="I9" s="60"/>
      <c r="J9" s="60"/>
      <c r="K9" s="60"/>
      <c r="L9" s="60"/>
      <c r="M9" s="60"/>
      <c r="N9" s="60"/>
      <c r="O9" s="60"/>
    </row>
    <row r="10" spans="1:15" ht="15">
      <c r="A10" s="66" t="s">
        <v>25</v>
      </c>
      <c r="B10" s="66">
        <v>43283914637</v>
      </c>
      <c r="C10" s="77" t="s">
        <v>82</v>
      </c>
      <c r="D10" s="66" t="s">
        <v>80</v>
      </c>
      <c r="E10" s="82">
        <v>1410672.9</v>
      </c>
      <c r="H10" s="44"/>
      <c r="I10" s="44"/>
      <c r="J10" s="44"/>
      <c r="K10" s="45"/>
      <c r="L10" s="45"/>
      <c r="M10" s="46"/>
      <c r="N10" s="60"/>
      <c r="O10" s="60"/>
    </row>
    <row r="11" spans="1:15" ht="15">
      <c r="A11" s="66" t="s">
        <v>26</v>
      </c>
      <c r="B11" s="66">
        <v>35345009214</v>
      </c>
      <c r="C11" s="77" t="s">
        <v>83</v>
      </c>
      <c r="D11" s="66" t="s">
        <v>81</v>
      </c>
      <c r="E11" s="82">
        <v>1079230.959</v>
      </c>
      <c r="H11" s="44"/>
      <c r="I11" s="44"/>
      <c r="J11" s="44"/>
      <c r="K11" s="45"/>
      <c r="L11" s="45"/>
      <c r="M11" s="46"/>
      <c r="N11" s="60"/>
      <c r="O11" s="60"/>
    </row>
    <row r="12" spans="1:15" ht="15">
      <c r="A12" s="66" t="s">
        <v>27</v>
      </c>
      <c r="B12" s="66">
        <v>24723122482</v>
      </c>
      <c r="C12" s="77" t="s">
        <v>73</v>
      </c>
      <c r="D12" s="66" t="s">
        <v>53</v>
      </c>
      <c r="E12" s="82">
        <v>1045251.438</v>
      </c>
      <c r="H12" s="47"/>
      <c r="I12" s="44"/>
      <c r="J12" s="44"/>
      <c r="K12" s="45"/>
      <c r="L12" s="45"/>
      <c r="M12" s="46"/>
      <c r="N12" s="60"/>
      <c r="O12" s="60"/>
    </row>
    <row r="13" spans="1:15" ht="15">
      <c r="A13" s="66" t="s">
        <v>28</v>
      </c>
      <c r="B13" s="66">
        <v>30777726033</v>
      </c>
      <c r="C13" s="77" t="s">
        <v>58</v>
      </c>
      <c r="D13" s="66" t="s">
        <v>88</v>
      </c>
      <c r="E13" s="82">
        <v>1022865.303</v>
      </c>
      <c r="H13" s="44"/>
      <c r="I13" s="44"/>
      <c r="J13" s="44"/>
      <c r="K13" s="45"/>
      <c r="L13" s="45"/>
      <c r="M13" s="46"/>
      <c r="N13" s="60"/>
      <c r="O13" s="60"/>
    </row>
    <row r="14" spans="1:15" ht="15">
      <c r="A14" s="66" t="s">
        <v>29</v>
      </c>
      <c r="B14" s="66">
        <v>69638067216</v>
      </c>
      <c r="C14" s="77" t="s">
        <v>69</v>
      </c>
      <c r="D14" s="66" t="s">
        <v>88</v>
      </c>
      <c r="E14" s="82">
        <v>1018038.948</v>
      </c>
      <c r="H14" s="60"/>
      <c r="I14" s="60"/>
      <c r="J14" s="60"/>
      <c r="K14" s="60"/>
      <c r="L14" s="60"/>
      <c r="M14" s="60"/>
      <c r="N14" s="60"/>
      <c r="O14" s="60"/>
    </row>
    <row r="15" spans="1:15" ht="15">
      <c r="A15" s="66" t="s">
        <v>30</v>
      </c>
      <c r="B15" s="66">
        <v>35409850545</v>
      </c>
      <c r="C15" s="77" t="s">
        <v>59</v>
      </c>
      <c r="D15" s="83" t="s">
        <v>55</v>
      </c>
      <c r="E15" s="82">
        <v>1009801.838</v>
      </c>
      <c r="H15" s="44"/>
      <c r="I15" s="44"/>
      <c r="J15" s="44"/>
      <c r="K15" s="45"/>
      <c r="L15" s="45"/>
      <c r="M15" s="46"/>
      <c r="N15" s="60"/>
      <c r="O15" s="60"/>
    </row>
    <row r="16" spans="1:15" ht="15">
      <c r="A16" s="110" t="s">
        <v>31</v>
      </c>
      <c r="B16" s="110"/>
      <c r="C16" s="110"/>
      <c r="D16" s="110"/>
      <c r="E16" s="84">
        <f>SUM(E6:E15)</f>
        <v>21576964.555</v>
      </c>
      <c r="H16" s="44"/>
      <c r="I16" s="44"/>
      <c r="J16" s="44"/>
      <c r="K16" s="45"/>
      <c r="L16" s="45"/>
      <c r="M16" s="46"/>
      <c r="N16" s="60"/>
      <c r="O16" s="60"/>
    </row>
    <row r="17" spans="1:15" ht="15">
      <c r="A17" s="111" t="s">
        <v>46</v>
      </c>
      <c r="B17" s="111"/>
      <c r="C17" s="111"/>
      <c r="D17" s="111"/>
      <c r="E17" s="85">
        <v>0.251</v>
      </c>
      <c r="F17" s="48"/>
      <c r="H17" s="47"/>
      <c r="I17" s="44"/>
      <c r="J17" s="44"/>
      <c r="K17" s="45"/>
      <c r="L17" s="45"/>
      <c r="M17" s="46"/>
      <c r="N17" s="60"/>
      <c r="O17" s="60"/>
    </row>
    <row r="18" spans="1:15" ht="15">
      <c r="A18" s="19" t="s">
        <v>78</v>
      </c>
      <c r="E18" s="2"/>
      <c r="H18" s="44"/>
      <c r="I18" s="44"/>
      <c r="J18" s="44"/>
      <c r="K18" s="45"/>
      <c r="L18" s="45"/>
      <c r="M18" s="46"/>
      <c r="N18" s="60"/>
      <c r="O18" s="60"/>
    </row>
    <row r="19" spans="8:14" ht="15" customHeight="1">
      <c r="H19" s="41"/>
      <c r="I19" s="41"/>
      <c r="J19" s="41"/>
      <c r="K19" s="41"/>
      <c r="L19" s="41"/>
      <c r="M19" s="41"/>
      <c r="N19" s="39"/>
    </row>
    <row r="20" spans="6:14" ht="15">
      <c r="F20" s="14"/>
      <c r="H20" s="57"/>
      <c r="I20" s="57"/>
      <c r="J20" s="57"/>
      <c r="K20" s="57"/>
      <c r="L20" s="57"/>
      <c r="M20" s="57"/>
      <c r="N20" s="39"/>
    </row>
    <row r="21" spans="6:14" ht="15">
      <c r="F21" s="14"/>
      <c r="H21" s="57"/>
      <c r="I21" s="57"/>
      <c r="J21" s="57"/>
      <c r="K21" s="57"/>
      <c r="L21" s="57"/>
      <c r="M21" s="57"/>
      <c r="N21" s="39"/>
    </row>
    <row r="22" spans="6:14" ht="15">
      <c r="F22" s="14"/>
      <c r="H22" s="57"/>
      <c r="I22" s="57"/>
      <c r="J22" s="57"/>
      <c r="K22" s="57"/>
      <c r="L22" s="57"/>
      <c r="M22" s="57"/>
      <c r="N22" s="39"/>
    </row>
    <row r="23" spans="3:14" ht="15">
      <c r="C23" s="57"/>
      <c r="H23" s="57"/>
      <c r="I23" s="57"/>
      <c r="J23" s="57"/>
      <c r="K23" s="57"/>
      <c r="L23" s="57"/>
      <c r="M23" s="57"/>
      <c r="N23" s="39"/>
    </row>
    <row r="24" spans="3:14" ht="15">
      <c r="C24" s="57"/>
      <c r="H24" s="44"/>
      <c r="I24" s="44"/>
      <c r="J24" s="44"/>
      <c r="K24" s="45"/>
      <c r="L24" s="45"/>
      <c r="M24" s="46"/>
      <c r="N24" s="39"/>
    </row>
    <row r="25" spans="3:13" ht="15">
      <c r="C25" s="57"/>
      <c r="H25" s="44"/>
      <c r="I25" s="44"/>
      <c r="J25" s="44"/>
      <c r="K25" s="45"/>
      <c r="L25" s="45"/>
      <c r="M25" s="46"/>
    </row>
    <row r="26" spans="3:13" ht="15">
      <c r="C26" s="57"/>
      <c r="H26" s="47"/>
      <c r="I26" s="44"/>
      <c r="J26" s="44"/>
      <c r="K26" s="45"/>
      <c r="L26" s="45"/>
      <c r="M26" s="46"/>
    </row>
    <row r="27" spans="3:13" ht="15">
      <c r="C27" s="57"/>
      <c r="H27" s="44"/>
      <c r="I27" s="44"/>
      <c r="J27" s="44"/>
      <c r="K27" s="45"/>
      <c r="L27" s="45"/>
      <c r="M27" s="46"/>
    </row>
    <row r="28" spans="3:13" ht="15">
      <c r="C28" s="57"/>
      <c r="H28" s="44"/>
      <c r="I28" s="44"/>
      <c r="J28" s="44"/>
      <c r="K28" s="45"/>
      <c r="L28" s="45"/>
      <c r="M28" s="46"/>
    </row>
    <row r="29" spans="3:13" ht="15">
      <c r="C29" s="57"/>
      <c r="H29" s="44"/>
      <c r="I29" s="44"/>
      <c r="J29" s="44"/>
      <c r="K29" s="45"/>
      <c r="L29" s="45"/>
      <c r="M29" s="46"/>
    </row>
    <row r="30" spans="3:13" ht="15">
      <c r="C30" s="57"/>
      <c r="H30" s="44"/>
      <c r="I30" s="44"/>
      <c r="J30" s="44"/>
      <c r="K30" s="45"/>
      <c r="L30" s="45"/>
      <c r="M30" s="46"/>
    </row>
    <row r="31" spans="3:13" ht="15">
      <c r="C31" s="57"/>
      <c r="H31" s="44"/>
      <c r="I31" s="44"/>
      <c r="J31" s="44"/>
      <c r="K31" s="45"/>
      <c r="L31" s="45"/>
      <c r="M31" s="46"/>
    </row>
    <row r="32" spans="3:13" ht="15">
      <c r="C32" s="57"/>
      <c r="H32" s="44"/>
      <c r="I32" s="44"/>
      <c r="J32" s="44"/>
      <c r="K32" s="45"/>
      <c r="L32" s="45"/>
      <c r="M32" s="46"/>
    </row>
    <row r="33" spans="3:13" ht="15">
      <c r="C33" s="57"/>
      <c r="H33" s="44"/>
      <c r="I33" s="44"/>
      <c r="J33" s="44"/>
      <c r="K33" s="45"/>
      <c r="L33" s="45"/>
      <c r="M33" s="46"/>
    </row>
  </sheetData>
  <sheetProtection/>
  <mergeCells count="3">
    <mergeCell ref="D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00390625" style="0" customWidth="1"/>
    <col min="2" max="2" width="13.140625" style="0" customWidth="1"/>
    <col min="3" max="3" width="42.57421875" style="0" customWidth="1"/>
    <col min="4" max="4" width="16.7109375" style="18" customWidth="1"/>
    <col min="5" max="5" width="13.140625" style="0" bestFit="1" customWidth="1"/>
    <col min="6" max="6" width="9.57421875" style="0" bestFit="1" customWidth="1"/>
    <col min="7" max="7" width="12.00390625" style="0" bestFit="1" customWidth="1"/>
    <col min="8" max="8" width="45.7109375" style="0" customWidth="1"/>
    <col min="9" max="9" width="21.140625" style="0" customWidth="1"/>
    <col min="10" max="10" width="7.421875" style="0" bestFit="1" customWidth="1"/>
    <col min="11" max="11" width="8.8515625" style="0" bestFit="1" customWidth="1"/>
    <col min="12" max="12" width="6.421875" style="0" bestFit="1" customWidth="1"/>
  </cols>
  <sheetData>
    <row r="3" spans="1:4" s="9" customFormat="1" ht="15">
      <c r="A3" s="13" t="s">
        <v>92</v>
      </c>
      <c r="D3" s="49"/>
    </row>
    <row r="4" spans="1:12" s="8" customFormat="1" ht="15">
      <c r="A4" s="13"/>
      <c r="B4" s="9"/>
      <c r="C4" s="9"/>
      <c r="D4" s="100" t="s">
        <v>44</v>
      </c>
      <c r="E4" s="100"/>
      <c r="F4" s="9"/>
      <c r="G4" s="60"/>
      <c r="H4" s="60"/>
      <c r="I4" s="60"/>
      <c r="J4" s="61"/>
      <c r="K4" s="61"/>
      <c r="L4" s="62"/>
    </row>
    <row r="5" spans="1:12" ht="26.25" customHeight="1">
      <c r="A5" s="21" t="s">
        <v>79</v>
      </c>
      <c r="B5" s="81" t="s">
        <v>16</v>
      </c>
      <c r="C5" s="81" t="s">
        <v>17</v>
      </c>
      <c r="D5" s="81" t="s">
        <v>37</v>
      </c>
      <c r="E5" s="81" t="s">
        <v>9</v>
      </c>
      <c r="G5" s="60"/>
      <c r="H5" s="60"/>
      <c r="I5" s="60"/>
      <c r="J5" s="61"/>
      <c r="K5" s="61"/>
      <c r="L5" s="62"/>
    </row>
    <row r="6" spans="1:12" s="18" customFormat="1" ht="15">
      <c r="A6" s="86" t="s">
        <v>21</v>
      </c>
      <c r="B6" s="66">
        <v>66089976432</v>
      </c>
      <c r="C6" s="77" t="s">
        <v>61</v>
      </c>
      <c r="D6" s="66" t="s">
        <v>47</v>
      </c>
      <c r="E6" s="87">
        <v>391761.202</v>
      </c>
      <c r="F6" s="40"/>
      <c r="G6" s="60"/>
      <c r="H6" s="60"/>
      <c r="I6" s="60"/>
      <c r="J6" s="61"/>
      <c r="K6" s="61"/>
      <c r="L6" s="62"/>
    </row>
    <row r="7" spans="1:12" s="18" customFormat="1" ht="15">
      <c r="A7" s="86" t="s">
        <v>22</v>
      </c>
      <c r="B7" s="66">
        <v>23087233371</v>
      </c>
      <c r="C7" s="77" t="s">
        <v>60</v>
      </c>
      <c r="D7" s="66" t="s">
        <v>54</v>
      </c>
      <c r="E7" s="87">
        <v>253474.593</v>
      </c>
      <c r="F7" s="40"/>
      <c r="G7" s="60"/>
      <c r="H7" s="60"/>
      <c r="I7" s="60"/>
      <c r="J7" s="61"/>
      <c r="K7" s="61"/>
      <c r="L7" s="62"/>
    </row>
    <row r="8" spans="1:12" s="18" customFormat="1" ht="15">
      <c r="A8" s="86" t="s">
        <v>23</v>
      </c>
      <c r="B8" s="66">
        <v>43283914637</v>
      </c>
      <c r="C8" s="77" t="s">
        <v>82</v>
      </c>
      <c r="D8" s="66" t="s">
        <v>80</v>
      </c>
      <c r="E8" s="87">
        <v>155304.698</v>
      </c>
      <c r="F8" s="40"/>
      <c r="G8" s="60"/>
      <c r="H8" s="60"/>
      <c r="I8" s="60"/>
      <c r="J8" s="61"/>
      <c r="K8" s="61"/>
      <c r="L8" s="62"/>
    </row>
    <row r="9" spans="1:12" s="18" customFormat="1" ht="15">
      <c r="A9" s="86" t="s">
        <v>24</v>
      </c>
      <c r="B9" s="66">
        <v>69638067216</v>
      </c>
      <c r="C9" s="77" t="s">
        <v>69</v>
      </c>
      <c r="D9" s="66" t="s">
        <v>88</v>
      </c>
      <c r="E9" s="87">
        <v>113129.777</v>
      </c>
      <c r="F9" s="40"/>
      <c r="G9" s="60"/>
      <c r="H9" s="60"/>
      <c r="I9" s="60"/>
      <c r="J9" s="61"/>
      <c r="K9" s="61"/>
      <c r="L9" s="62"/>
    </row>
    <row r="10" spans="1:12" s="18" customFormat="1" ht="15">
      <c r="A10" s="86" t="s">
        <v>25</v>
      </c>
      <c r="B10" s="66">
        <v>33052761319</v>
      </c>
      <c r="C10" s="77" t="s">
        <v>63</v>
      </c>
      <c r="D10" s="66" t="s">
        <v>47</v>
      </c>
      <c r="E10" s="87">
        <v>89518.236</v>
      </c>
      <c r="F10" s="40"/>
      <c r="G10" s="60"/>
      <c r="H10" s="60"/>
      <c r="I10" s="60"/>
      <c r="J10" s="61"/>
      <c r="K10" s="61"/>
      <c r="L10" s="62"/>
    </row>
    <row r="11" spans="1:12" s="18" customFormat="1" ht="15">
      <c r="A11" s="86" t="s">
        <v>26</v>
      </c>
      <c r="B11" s="66">
        <v>80708915943</v>
      </c>
      <c r="C11" s="77" t="s">
        <v>70</v>
      </c>
      <c r="D11" s="66" t="s">
        <v>88</v>
      </c>
      <c r="E11" s="87">
        <v>87778.152</v>
      </c>
      <c r="F11" s="40"/>
      <c r="G11" s="60"/>
      <c r="H11" s="60"/>
      <c r="I11" s="60"/>
      <c r="J11" s="61"/>
      <c r="K11" s="61"/>
      <c r="L11" s="62"/>
    </row>
    <row r="12" spans="1:12" s="18" customFormat="1" ht="15">
      <c r="A12" s="86" t="s">
        <v>27</v>
      </c>
      <c r="B12" s="66">
        <v>88360795357</v>
      </c>
      <c r="C12" s="77" t="s">
        <v>71</v>
      </c>
      <c r="D12" s="66" t="s">
        <v>88</v>
      </c>
      <c r="E12" s="87">
        <v>85166.588</v>
      </c>
      <c r="F12" s="40"/>
      <c r="G12" s="60"/>
      <c r="H12" s="60"/>
      <c r="I12" s="60"/>
      <c r="J12" s="61"/>
      <c r="K12" s="61"/>
      <c r="L12" s="62"/>
    </row>
    <row r="13" spans="1:12" s="18" customFormat="1" ht="15">
      <c r="A13" s="86" t="s">
        <v>28</v>
      </c>
      <c r="B13" s="66">
        <v>79446233150</v>
      </c>
      <c r="C13" s="77" t="s">
        <v>86</v>
      </c>
      <c r="D13" s="66" t="s">
        <v>47</v>
      </c>
      <c r="E13" s="87">
        <v>78061.229</v>
      </c>
      <c r="F13" s="40"/>
      <c r="G13" s="60"/>
      <c r="H13" s="60"/>
      <c r="I13" s="60"/>
      <c r="J13" s="61"/>
      <c r="K13" s="61"/>
      <c r="L13" s="62"/>
    </row>
    <row r="14" spans="1:12" s="18" customFormat="1" ht="15" customHeight="1">
      <c r="A14" s="88" t="s">
        <v>29</v>
      </c>
      <c r="B14" s="66">
        <v>59047462322</v>
      </c>
      <c r="C14" s="78" t="s">
        <v>85</v>
      </c>
      <c r="D14" s="66" t="s">
        <v>55</v>
      </c>
      <c r="E14" s="87">
        <v>52391.732</v>
      </c>
      <c r="F14" s="40"/>
      <c r="G14" s="60"/>
      <c r="H14" s="60"/>
      <c r="I14" s="60"/>
      <c r="J14" s="61"/>
      <c r="K14" s="61"/>
      <c r="L14" s="62"/>
    </row>
    <row r="15" spans="1:12" s="18" customFormat="1" ht="15">
      <c r="A15" s="86" t="s">
        <v>30</v>
      </c>
      <c r="B15" s="66">
        <v>41976933718</v>
      </c>
      <c r="C15" s="77" t="s">
        <v>57</v>
      </c>
      <c r="D15" s="66" t="s">
        <v>52</v>
      </c>
      <c r="E15" s="87">
        <v>48737.215</v>
      </c>
      <c r="F15" s="40"/>
      <c r="G15" s="60"/>
      <c r="H15" s="60"/>
      <c r="I15" s="60"/>
      <c r="J15" s="61"/>
      <c r="K15" s="61"/>
      <c r="L15" s="62"/>
    </row>
    <row r="16" spans="1:12" ht="15">
      <c r="A16" s="110" t="s">
        <v>32</v>
      </c>
      <c r="B16" s="110"/>
      <c r="C16" s="110"/>
      <c r="D16" s="110"/>
      <c r="E16" s="84">
        <v>1355323.422</v>
      </c>
      <c r="G16" s="60"/>
      <c r="H16" s="60"/>
      <c r="I16" s="60"/>
      <c r="J16" s="61"/>
      <c r="K16" s="61"/>
      <c r="L16" s="62"/>
    </row>
    <row r="17" spans="1:6" ht="15">
      <c r="A17" s="111" t="s">
        <v>33</v>
      </c>
      <c r="B17" s="111"/>
      <c r="C17" s="111"/>
      <c r="D17" s="111"/>
      <c r="E17" s="85">
        <v>0.276</v>
      </c>
      <c r="F17" s="48"/>
    </row>
    <row r="18" spans="1:6" ht="15">
      <c r="A18" s="19" t="s">
        <v>78</v>
      </c>
      <c r="E18" s="2"/>
      <c r="F18" s="14"/>
    </row>
    <row r="19" spans="5:6" ht="15">
      <c r="E19" s="1"/>
      <c r="F19" s="1"/>
    </row>
    <row r="20" spans="4:12" ht="15">
      <c r="D20" s="56"/>
      <c r="E20" s="1"/>
      <c r="F20" s="1"/>
      <c r="G20" s="60"/>
      <c r="H20" s="60"/>
      <c r="I20" s="60"/>
      <c r="J20" s="61"/>
      <c r="K20" s="61"/>
      <c r="L20" s="62"/>
    </row>
    <row r="21" spans="5:12" ht="15">
      <c r="E21" s="1"/>
      <c r="F21" s="1"/>
      <c r="G21" s="60"/>
      <c r="H21" s="60"/>
      <c r="I21" s="60"/>
      <c r="J21" s="61"/>
      <c r="K21" s="61"/>
      <c r="L21" s="62"/>
    </row>
    <row r="22" spans="7:12" ht="15">
      <c r="G22" s="60"/>
      <c r="H22" s="60"/>
      <c r="I22" s="60"/>
      <c r="J22" s="61"/>
      <c r="K22" s="61"/>
      <c r="L22" s="62"/>
    </row>
    <row r="23" spans="7:12" ht="15">
      <c r="G23" s="60"/>
      <c r="H23" s="60"/>
      <c r="I23" s="60"/>
      <c r="J23" s="61"/>
      <c r="K23" s="61"/>
      <c r="L23" s="62"/>
    </row>
    <row r="24" spans="7:12" ht="15">
      <c r="G24" s="60"/>
      <c r="H24" s="60"/>
      <c r="I24" s="60"/>
      <c r="J24" s="61"/>
      <c r="K24" s="61"/>
      <c r="L24" s="62"/>
    </row>
    <row r="25" spans="7:12" ht="15">
      <c r="G25" s="60"/>
      <c r="H25" s="60"/>
      <c r="I25" s="60"/>
      <c r="J25" s="61"/>
      <c r="K25" s="61"/>
      <c r="L25" s="62"/>
    </row>
    <row r="26" spans="7:12" ht="15">
      <c r="G26" s="60"/>
      <c r="H26" s="60"/>
      <c r="I26" s="60"/>
      <c r="J26" s="61"/>
      <c r="K26" s="61"/>
      <c r="L26" s="62"/>
    </row>
    <row r="27" spans="7:12" ht="15">
      <c r="G27" s="60"/>
      <c r="H27" s="60"/>
      <c r="I27" s="60"/>
      <c r="J27" s="61"/>
      <c r="K27" s="61"/>
      <c r="L27" s="62"/>
    </row>
    <row r="28" spans="7:12" ht="15">
      <c r="G28" s="60"/>
      <c r="H28" s="60"/>
      <c r="I28" s="60"/>
      <c r="J28" s="61"/>
      <c r="K28" s="61"/>
      <c r="L28" s="62"/>
    </row>
    <row r="29" spans="7:12" ht="15">
      <c r="G29" s="60"/>
      <c r="H29" s="60"/>
      <c r="I29" s="60"/>
      <c r="J29" s="61"/>
      <c r="K29" s="61"/>
      <c r="L29" s="62"/>
    </row>
    <row r="30" spans="7:12" ht="15">
      <c r="G30" s="50"/>
      <c r="H30" s="50"/>
      <c r="I30" s="50"/>
      <c r="J30" s="51"/>
      <c r="K30" s="51"/>
      <c r="L30" s="52"/>
    </row>
    <row r="31" ht="15">
      <c r="J31" s="51"/>
    </row>
  </sheetData>
  <sheetProtection/>
  <mergeCells count="3">
    <mergeCell ref="D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.57421875" style="0" customWidth="1"/>
    <col min="2" max="2" width="13.28125" style="0" customWidth="1"/>
    <col min="3" max="3" width="42.28125" style="0" customWidth="1"/>
    <col min="4" max="4" width="14.8515625" style="18" customWidth="1"/>
    <col min="5" max="5" width="15.7109375" style="0" customWidth="1"/>
    <col min="7" max="7" width="12.00390625" style="0" bestFit="1" customWidth="1"/>
    <col min="8" max="8" width="42.28125" style="0" customWidth="1"/>
    <col min="9" max="9" width="11.140625" style="0" customWidth="1"/>
  </cols>
  <sheetData>
    <row r="3" spans="1:4" s="9" customFormat="1" ht="15">
      <c r="A3" s="13" t="s">
        <v>93</v>
      </c>
      <c r="D3" s="49"/>
    </row>
    <row r="4" spans="1:12" s="8" customFormat="1" ht="9.75" customHeight="1">
      <c r="A4" s="16"/>
      <c r="D4" s="23"/>
      <c r="G4" s="60"/>
      <c r="H4" s="60"/>
      <c r="I4" s="60"/>
      <c r="J4" s="61"/>
      <c r="K4" s="61"/>
      <c r="L4" s="62"/>
    </row>
    <row r="5" spans="1:12" ht="24" customHeight="1">
      <c r="A5" s="21" t="s">
        <v>79</v>
      </c>
      <c r="B5" s="81" t="s">
        <v>16</v>
      </c>
      <c r="C5" s="81" t="s">
        <v>17</v>
      </c>
      <c r="D5" s="81" t="s">
        <v>37</v>
      </c>
      <c r="E5" s="81" t="s">
        <v>3</v>
      </c>
      <c r="G5" s="60"/>
      <c r="H5" s="60"/>
      <c r="I5" s="60"/>
      <c r="J5" s="61"/>
      <c r="K5" s="61"/>
      <c r="L5" s="62"/>
    </row>
    <row r="6" spans="1:12" ht="15">
      <c r="A6" s="88" t="s">
        <v>21</v>
      </c>
      <c r="B6" s="69">
        <v>66089976432</v>
      </c>
      <c r="C6" s="68" t="s">
        <v>61</v>
      </c>
      <c r="D6" s="66" t="s">
        <v>47</v>
      </c>
      <c r="E6" s="89">
        <v>2792</v>
      </c>
      <c r="G6" s="60"/>
      <c r="H6" s="60"/>
      <c r="I6" s="60"/>
      <c r="J6" s="61"/>
      <c r="K6" s="61"/>
      <c r="L6" s="62"/>
    </row>
    <row r="7" spans="1:12" ht="15">
      <c r="A7" s="88" t="s">
        <v>22</v>
      </c>
      <c r="B7" s="67">
        <v>41976933718</v>
      </c>
      <c r="C7" s="68" t="s">
        <v>57</v>
      </c>
      <c r="D7" s="66" t="s">
        <v>52</v>
      </c>
      <c r="E7" s="89">
        <v>1741</v>
      </c>
      <c r="G7" s="60"/>
      <c r="H7" s="60"/>
      <c r="I7" s="60"/>
      <c r="J7" s="61"/>
      <c r="K7" s="61"/>
      <c r="L7" s="62"/>
    </row>
    <row r="8" spans="1:12" ht="15">
      <c r="A8" s="88" t="s">
        <v>23</v>
      </c>
      <c r="B8" s="69">
        <v>70036017051</v>
      </c>
      <c r="C8" s="68" t="s">
        <v>87</v>
      </c>
      <c r="D8" s="66" t="s">
        <v>55</v>
      </c>
      <c r="E8" s="89">
        <v>927</v>
      </c>
      <c r="G8" s="60"/>
      <c r="H8" s="60"/>
      <c r="I8" s="60"/>
      <c r="J8" s="61"/>
      <c r="K8" s="61"/>
      <c r="L8" s="62"/>
    </row>
    <row r="9" spans="1:12" ht="15">
      <c r="A9" s="88" t="s">
        <v>24</v>
      </c>
      <c r="B9" s="70">
        <v>33890755814</v>
      </c>
      <c r="C9" s="68" t="s">
        <v>72</v>
      </c>
      <c r="D9" s="66" t="s">
        <v>53</v>
      </c>
      <c r="E9" s="89">
        <v>801</v>
      </c>
      <c r="G9" s="60"/>
      <c r="H9" s="60"/>
      <c r="I9" s="60"/>
      <c r="J9" s="61"/>
      <c r="K9" s="61"/>
      <c r="L9" s="62"/>
    </row>
    <row r="10" spans="1:12" ht="15">
      <c r="A10" s="88" t="s">
        <v>25</v>
      </c>
      <c r="B10" s="71">
        <v>33052761319</v>
      </c>
      <c r="C10" s="68" t="s">
        <v>63</v>
      </c>
      <c r="D10" s="66" t="s">
        <v>47</v>
      </c>
      <c r="E10" s="89">
        <v>729</v>
      </c>
      <c r="G10" s="60"/>
      <c r="H10" s="60"/>
      <c r="I10" s="60"/>
      <c r="J10" s="61"/>
      <c r="K10" s="61"/>
      <c r="L10" s="62"/>
    </row>
    <row r="11" spans="1:12" ht="15">
      <c r="A11" s="88" t="s">
        <v>26</v>
      </c>
      <c r="B11" s="70">
        <v>24723122482</v>
      </c>
      <c r="C11" s="68" t="s">
        <v>73</v>
      </c>
      <c r="D11" s="66" t="s">
        <v>53</v>
      </c>
      <c r="E11" s="89">
        <v>664</v>
      </c>
      <c r="G11" s="60"/>
      <c r="H11" s="60"/>
      <c r="I11" s="60"/>
      <c r="J11" s="61"/>
      <c r="K11" s="61"/>
      <c r="L11" s="62"/>
    </row>
    <row r="12" spans="1:12" ht="15">
      <c r="A12" s="88" t="s">
        <v>27</v>
      </c>
      <c r="B12" s="70">
        <v>62595301902</v>
      </c>
      <c r="C12" s="68" t="s">
        <v>64</v>
      </c>
      <c r="D12" s="66" t="s">
        <v>88</v>
      </c>
      <c r="E12" s="89">
        <v>640</v>
      </c>
      <c r="G12" s="60"/>
      <c r="H12" s="60"/>
      <c r="I12" s="60"/>
      <c r="J12" s="61"/>
      <c r="K12" s="61"/>
      <c r="L12" s="62"/>
    </row>
    <row r="13" spans="1:12" ht="15">
      <c r="A13" s="88" t="s">
        <v>28</v>
      </c>
      <c r="B13" s="71">
        <v>30777726033</v>
      </c>
      <c r="C13" s="68" t="s">
        <v>58</v>
      </c>
      <c r="D13" s="66" t="s">
        <v>88</v>
      </c>
      <c r="E13" s="89">
        <v>636</v>
      </c>
      <c r="G13" s="60"/>
      <c r="H13" s="60"/>
      <c r="I13" s="60"/>
      <c r="J13" s="61"/>
      <c r="K13" s="61"/>
      <c r="L13" s="62"/>
    </row>
    <row r="14" spans="1:12" ht="15" customHeight="1">
      <c r="A14" s="88" t="s">
        <v>29</v>
      </c>
      <c r="B14" s="67">
        <v>69638067216</v>
      </c>
      <c r="C14" s="68" t="s">
        <v>69</v>
      </c>
      <c r="D14" s="66" t="s">
        <v>88</v>
      </c>
      <c r="E14" s="89">
        <v>608</v>
      </c>
      <c r="G14" s="60"/>
      <c r="H14" s="60"/>
      <c r="I14" s="60"/>
      <c r="J14" s="61"/>
      <c r="K14" s="61"/>
      <c r="L14" s="62"/>
    </row>
    <row r="15" spans="1:12" ht="15" customHeight="1">
      <c r="A15" s="88" t="s">
        <v>30</v>
      </c>
      <c r="B15" s="70">
        <v>34383404032</v>
      </c>
      <c r="C15" s="68" t="s">
        <v>62</v>
      </c>
      <c r="D15" s="66" t="s">
        <v>53</v>
      </c>
      <c r="E15" s="89">
        <v>575</v>
      </c>
      <c r="G15" s="60"/>
      <c r="H15" s="60"/>
      <c r="I15" s="60"/>
      <c r="J15" s="61"/>
      <c r="K15" s="61"/>
      <c r="L15" s="62"/>
    </row>
    <row r="16" spans="1:12" ht="14.25" customHeight="1">
      <c r="A16" s="112" t="s">
        <v>34</v>
      </c>
      <c r="B16" s="113"/>
      <c r="C16" s="113"/>
      <c r="D16" s="113"/>
      <c r="E16" s="84">
        <f>SUM(E6:E15)</f>
        <v>10113</v>
      </c>
      <c r="G16" s="60"/>
      <c r="H16" s="60"/>
      <c r="I16" s="60"/>
      <c r="J16" s="61"/>
      <c r="K16" s="61"/>
      <c r="L16" s="62"/>
    </row>
    <row r="17" spans="1:12" ht="15">
      <c r="A17" s="114" t="s">
        <v>35</v>
      </c>
      <c r="B17" s="115"/>
      <c r="C17" s="115"/>
      <c r="D17" s="115"/>
      <c r="E17" s="85">
        <v>0.145</v>
      </c>
      <c r="F17" s="48"/>
      <c r="G17" s="60"/>
      <c r="H17" s="60"/>
      <c r="I17" s="60"/>
      <c r="J17" s="61"/>
      <c r="K17" s="61"/>
      <c r="L17" s="62"/>
    </row>
    <row r="18" spans="1:12" ht="15">
      <c r="A18" s="19" t="s">
        <v>78</v>
      </c>
      <c r="E18" s="15"/>
      <c r="G18" s="60"/>
      <c r="H18" s="60"/>
      <c r="I18" s="60"/>
      <c r="J18" s="61"/>
      <c r="K18" s="61"/>
      <c r="L18" s="62"/>
    </row>
    <row r="19" spans="5:12" ht="15" customHeight="1">
      <c r="E19" s="1"/>
      <c r="G19" s="41"/>
      <c r="H19" s="41"/>
      <c r="I19" s="41"/>
      <c r="J19" s="42"/>
      <c r="K19" s="42"/>
      <c r="L19" s="43"/>
    </row>
    <row r="20" spans="5:12" ht="15">
      <c r="E20" s="1"/>
      <c r="G20" s="41"/>
      <c r="H20" s="41"/>
      <c r="I20" s="41"/>
      <c r="J20" s="42"/>
      <c r="K20" s="42"/>
      <c r="L20" s="43"/>
    </row>
    <row r="21" spans="5:12" ht="15">
      <c r="E21" s="1"/>
      <c r="G21" s="41"/>
      <c r="H21" s="41"/>
      <c r="I21" s="41"/>
      <c r="J21" s="42"/>
      <c r="K21" s="42"/>
      <c r="L21" s="43"/>
    </row>
    <row r="22" spans="5:12" ht="15">
      <c r="E22" s="1"/>
      <c r="G22" s="41"/>
      <c r="H22" s="41"/>
      <c r="I22" s="41"/>
      <c r="J22" s="42"/>
      <c r="K22" s="42"/>
      <c r="L22" s="43"/>
    </row>
    <row r="23" spans="7:12" ht="15">
      <c r="G23" s="53"/>
      <c r="H23" s="53"/>
      <c r="I23" s="53"/>
      <c r="J23" s="54"/>
      <c r="K23" s="54"/>
      <c r="L23" s="55"/>
    </row>
    <row r="24" spans="7:12" ht="15">
      <c r="G24" s="53"/>
      <c r="H24" s="53"/>
      <c r="I24" s="53"/>
      <c r="J24" s="54"/>
      <c r="K24" s="54"/>
      <c r="L24" s="55"/>
    </row>
    <row r="25" spans="7:12" ht="15">
      <c r="G25" s="53"/>
      <c r="H25" s="53"/>
      <c r="I25" s="53"/>
      <c r="J25" s="54"/>
      <c r="K25" s="54"/>
      <c r="L25" s="55"/>
    </row>
    <row r="26" spans="7:12" ht="15">
      <c r="G26" s="53"/>
      <c r="H26" s="53"/>
      <c r="I26" s="53"/>
      <c r="J26" s="54"/>
      <c r="K26" s="54"/>
      <c r="L26" s="55"/>
    </row>
    <row r="27" spans="7:12" ht="15">
      <c r="G27" s="53"/>
      <c r="H27" s="53"/>
      <c r="I27" s="53"/>
      <c r="J27" s="54"/>
      <c r="K27" s="54"/>
      <c r="L27" s="55"/>
    </row>
    <row r="28" spans="7:12" ht="15">
      <c r="G28" s="53"/>
      <c r="H28" s="53"/>
      <c r="I28" s="53"/>
      <c r="J28" s="54"/>
      <c r="K28" s="54"/>
      <c r="L28" s="55"/>
    </row>
    <row r="29" spans="7:12" ht="15">
      <c r="G29" s="53"/>
      <c r="H29" s="53"/>
      <c r="I29" s="53"/>
      <c r="J29" s="54"/>
      <c r="K29" s="54"/>
      <c r="L29" s="55"/>
    </row>
    <row r="30" spans="7:12" ht="15">
      <c r="G30" s="53"/>
      <c r="H30" s="53"/>
      <c r="I30" s="53"/>
      <c r="J30" s="54"/>
      <c r="K30" s="54"/>
      <c r="L30" s="55"/>
    </row>
    <row r="31" spans="7:12" ht="15">
      <c r="G31" s="53"/>
      <c r="H31" s="53"/>
      <c r="I31" s="53"/>
      <c r="J31" s="54"/>
      <c r="K31" s="54"/>
      <c r="L31" s="55"/>
    </row>
    <row r="32" spans="7:12" ht="15">
      <c r="G32" s="53"/>
      <c r="H32" s="53"/>
      <c r="I32" s="53"/>
      <c r="J32" s="54"/>
      <c r="K32" s="54"/>
      <c r="L32" s="55"/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9"/>
  <sheetViews>
    <sheetView zoomScalePageLayoutView="0" workbookViewId="0" topLeftCell="A1">
      <selection activeCell="A15" sqref="A15"/>
    </sheetView>
  </sheetViews>
  <sheetFormatPr defaultColWidth="8.8515625" defaultRowHeight="15"/>
  <cols>
    <col min="1" max="1" width="5.00390625" style="10" customWidth="1"/>
    <col min="2" max="2" width="12.8515625" style="10" customWidth="1"/>
    <col min="3" max="3" width="41.00390625" style="10" customWidth="1"/>
    <col min="4" max="4" width="15.8515625" style="18" bestFit="1" customWidth="1"/>
    <col min="5" max="5" width="9.8515625" style="10" customWidth="1"/>
    <col min="6" max="6" width="9.140625" style="10" customWidth="1"/>
    <col min="7" max="7" width="12.00390625" style="10" bestFit="1" customWidth="1"/>
    <col min="8" max="8" width="41.28125" style="10" customWidth="1"/>
    <col min="9" max="9" width="16.28125" style="10" customWidth="1"/>
    <col min="10" max="10" width="6.57421875" style="10" bestFit="1" customWidth="1"/>
    <col min="11" max="11" width="7.8515625" style="10" bestFit="1" customWidth="1"/>
    <col min="12" max="12" width="5.28125" style="10" bestFit="1" customWidth="1"/>
    <col min="13" max="16384" width="8.8515625" style="10" customWidth="1"/>
  </cols>
  <sheetData>
    <row r="3" spans="1:5" s="9" customFormat="1" ht="15">
      <c r="A3" s="58" t="s">
        <v>94</v>
      </c>
      <c r="B3" s="58"/>
      <c r="C3" s="58"/>
      <c r="D3" s="59"/>
      <c r="E3" s="58"/>
    </row>
    <row r="4" spans="1:12" ht="15">
      <c r="A4" s="11"/>
      <c r="B4" s="12"/>
      <c r="C4" s="12"/>
      <c r="D4" s="100" t="s">
        <v>42</v>
      </c>
      <c r="E4" s="100"/>
      <c r="G4" s="60"/>
      <c r="H4" s="60"/>
      <c r="I4" s="60"/>
      <c r="J4" s="60"/>
      <c r="K4" s="60"/>
      <c r="L4" s="60"/>
    </row>
    <row r="5" spans="1:12" ht="23.25" customHeight="1">
      <c r="A5" s="21" t="s">
        <v>79</v>
      </c>
      <c r="B5" s="90" t="s">
        <v>16</v>
      </c>
      <c r="C5" s="90" t="s">
        <v>17</v>
      </c>
      <c r="D5" s="90" t="s">
        <v>37</v>
      </c>
      <c r="E5" s="90" t="s">
        <v>11</v>
      </c>
      <c r="G5" s="60"/>
      <c r="H5" s="60"/>
      <c r="I5" s="60"/>
      <c r="J5" s="60"/>
      <c r="K5" s="60"/>
      <c r="L5" s="60"/>
    </row>
    <row r="6" spans="1:12" ht="15" customHeight="1">
      <c r="A6" s="69" t="s">
        <v>21</v>
      </c>
      <c r="B6" s="63">
        <v>43283914637</v>
      </c>
      <c r="C6" s="64" t="s">
        <v>82</v>
      </c>
      <c r="D6" s="65" t="s">
        <v>80</v>
      </c>
      <c r="E6" s="91">
        <v>1261799.662</v>
      </c>
      <c r="G6" s="60"/>
      <c r="H6" s="60"/>
      <c r="I6" s="60"/>
      <c r="J6" s="60"/>
      <c r="K6" s="60"/>
      <c r="L6" s="60"/>
    </row>
    <row r="7" spans="1:12" ht="15" customHeight="1">
      <c r="A7" s="67" t="s">
        <v>22</v>
      </c>
      <c r="B7" s="63">
        <v>34695138237</v>
      </c>
      <c r="C7" s="64" t="s">
        <v>84</v>
      </c>
      <c r="D7" s="65" t="s">
        <v>74</v>
      </c>
      <c r="E7" s="91">
        <v>1022139.31</v>
      </c>
      <c r="G7" s="60"/>
      <c r="H7" s="60"/>
      <c r="I7" s="60"/>
      <c r="J7" s="60"/>
      <c r="K7" s="60"/>
      <c r="L7" s="60"/>
    </row>
    <row r="8" spans="1:12" ht="15" customHeight="1">
      <c r="A8" s="69" t="s">
        <v>23</v>
      </c>
      <c r="B8" s="63">
        <v>33052761319</v>
      </c>
      <c r="C8" s="64" t="s">
        <v>63</v>
      </c>
      <c r="D8" s="65" t="s">
        <v>47</v>
      </c>
      <c r="E8" s="91">
        <v>914159.719</v>
      </c>
      <c r="G8" s="60"/>
      <c r="H8" s="60"/>
      <c r="I8" s="60"/>
      <c r="J8" s="60"/>
      <c r="K8" s="60"/>
      <c r="L8" s="60"/>
    </row>
    <row r="9" spans="1:12" ht="15" customHeight="1">
      <c r="A9" s="67" t="s">
        <v>24</v>
      </c>
      <c r="B9" s="63">
        <v>34383404032</v>
      </c>
      <c r="C9" s="64" t="s">
        <v>62</v>
      </c>
      <c r="D9" s="65" t="s">
        <v>53</v>
      </c>
      <c r="E9" s="91">
        <v>849079.137</v>
      </c>
      <c r="G9" s="60"/>
      <c r="H9" s="60"/>
      <c r="I9" s="60"/>
      <c r="J9" s="60"/>
      <c r="K9" s="60"/>
      <c r="L9" s="60"/>
    </row>
    <row r="10" spans="1:12" ht="15" customHeight="1">
      <c r="A10" s="69" t="s">
        <v>25</v>
      </c>
      <c r="B10" s="63">
        <v>23087233371</v>
      </c>
      <c r="C10" s="64" t="s">
        <v>60</v>
      </c>
      <c r="D10" s="65" t="s">
        <v>54</v>
      </c>
      <c r="E10" s="91">
        <v>785094.164</v>
      </c>
      <c r="G10" s="60"/>
      <c r="H10" s="60"/>
      <c r="I10" s="60"/>
      <c r="J10" s="60"/>
      <c r="K10" s="60"/>
      <c r="L10" s="60"/>
    </row>
    <row r="11" spans="1:12" ht="14.25" customHeight="1">
      <c r="A11" s="112" t="s">
        <v>43</v>
      </c>
      <c r="B11" s="113"/>
      <c r="C11" s="113"/>
      <c r="D11" s="113"/>
      <c r="E11" s="84">
        <f>SUM(E6:E10)</f>
        <v>4832271.992000001</v>
      </c>
      <c r="G11" s="60"/>
      <c r="H11" s="60"/>
      <c r="I11" s="60"/>
      <c r="J11" s="60"/>
      <c r="K11" s="60"/>
      <c r="L11" s="60"/>
    </row>
    <row r="12" spans="1:12" ht="15">
      <c r="A12" s="114" t="s">
        <v>45</v>
      </c>
      <c r="B12" s="115"/>
      <c r="C12" s="115"/>
      <c r="D12" s="115"/>
      <c r="E12" s="85">
        <v>0.257</v>
      </c>
      <c r="F12" s="48"/>
      <c r="G12" s="60"/>
      <c r="H12" s="60"/>
      <c r="I12" s="60"/>
      <c r="J12" s="60"/>
      <c r="K12" s="60"/>
      <c r="L12" s="60"/>
    </row>
    <row r="13" spans="1:12" ht="15">
      <c r="A13" s="19" t="s">
        <v>78</v>
      </c>
      <c r="G13" s="60"/>
      <c r="H13" s="60"/>
      <c r="I13" s="60"/>
      <c r="J13" s="60"/>
      <c r="K13" s="60"/>
      <c r="L13" s="60"/>
    </row>
    <row r="14" spans="7:12" ht="15">
      <c r="G14" s="60"/>
      <c r="H14" s="60"/>
      <c r="I14" s="60"/>
      <c r="J14" s="60"/>
      <c r="K14" s="60"/>
      <c r="L14" s="60"/>
    </row>
    <row r="15" spans="3:9" ht="15">
      <c r="C15" s="57"/>
      <c r="F15" s="14"/>
      <c r="I15" s="57"/>
    </row>
    <row r="16" spans="3:9" ht="15">
      <c r="C16" s="57"/>
      <c r="F16" s="14"/>
      <c r="I16" s="57"/>
    </row>
    <row r="17" spans="6:9" ht="15">
      <c r="F17" s="14"/>
      <c r="I17" s="57"/>
    </row>
    <row r="18" ht="15">
      <c r="I18" s="57"/>
    </row>
    <row r="19" ht="15">
      <c r="I19" s="57"/>
    </row>
  </sheetData>
  <sheetProtection/>
  <mergeCells count="3">
    <mergeCell ref="D4:E4"/>
    <mergeCell ref="A11:D11"/>
    <mergeCell ref="A12:D1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MŠ</cp:lastModifiedBy>
  <cp:lastPrinted>2019-08-29T10:36:29Z</cp:lastPrinted>
  <dcterms:created xsi:type="dcterms:W3CDTF">2018-02-08T07:45:28Z</dcterms:created>
  <dcterms:modified xsi:type="dcterms:W3CDTF">2023-06-30T11:54:59Z</dcterms:modified>
  <cp:category/>
  <cp:version/>
  <cp:contentType/>
  <cp:contentStatus/>
</cp:coreProperties>
</file>