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465" windowWidth="22755" windowHeight="9690"/>
  </bookViews>
  <sheets>
    <sheet name="Zupanije" sheetId="1" r:id="rId1"/>
    <sheet name="Djelatnosti" sheetId="2" r:id="rId2"/>
  </sheets>
  <definedNames>
    <definedName name="Djelatnosti">Djelatnosti!$A$6:$R$131</definedName>
    <definedName name="Zupanije">Zupanije!$A$6:$R$137</definedName>
  </definedNames>
  <calcPr calcId="144525"/>
</workbook>
</file>

<file path=xl/calcChain.xml><?xml version="1.0" encoding="utf-8"?>
<calcChain xmlns="http://schemas.openxmlformats.org/spreadsheetml/2006/main">
  <c r="U12" i="2" l="1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2" i="2"/>
  <c r="U103" i="2"/>
  <c r="U104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T12" i="2"/>
  <c r="T15" i="2"/>
  <c r="T16" i="2"/>
  <c r="T17" i="2"/>
  <c r="T18" i="2"/>
  <c r="T19" i="2"/>
  <c r="T20" i="2"/>
  <c r="T21" i="2"/>
  <c r="T22" i="2"/>
  <c r="T23" i="2"/>
  <c r="T25" i="2"/>
  <c r="T27" i="2"/>
  <c r="T28" i="2"/>
  <c r="T29" i="2"/>
  <c r="T30" i="2"/>
  <c r="T31" i="2"/>
  <c r="T32" i="2"/>
  <c r="T33" i="2"/>
  <c r="T34" i="2"/>
  <c r="T35" i="2"/>
  <c r="T40" i="2"/>
  <c r="T41" i="2"/>
  <c r="T42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4" i="2"/>
  <c r="T106" i="2"/>
  <c r="T107" i="2"/>
  <c r="T108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S18" i="2"/>
  <c r="S19" i="2"/>
  <c r="S20" i="2"/>
  <c r="S21" i="2"/>
  <c r="S22" i="2"/>
  <c r="S23" i="2"/>
  <c r="S24" i="2"/>
  <c r="S26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U11" i="2"/>
  <c r="T11" i="2"/>
  <c r="S11" i="2"/>
  <c r="U10" i="2"/>
  <c r="T10" i="2"/>
  <c r="S10" i="2"/>
  <c r="U9" i="2"/>
  <c r="T9" i="2"/>
  <c r="S9" i="2"/>
  <c r="U8" i="2"/>
  <c r="T8" i="2"/>
  <c r="S8" i="2"/>
  <c r="U7" i="2"/>
  <c r="T7" i="2"/>
  <c r="S7" i="2"/>
  <c r="U6" i="2"/>
  <c r="T6" i="2"/>
  <c r="S6" i="2"/>
  <c r="T19" i="1"/>
  <c r="U137" i="1"/>
  <c r="T137" i="1"/>
  <c r="S137" i="1"/>
  <c r="U136" i="1"/>
  <c r="T136" i="1"/>
  <c r="S136" i="1"/>
  <c r="U135" i="1"/>
  <c r="T135" i="1"/>
  <c r="S135" i="1"/>
  <c r="U134" i="1"/>
  <c r="T134" i="1"/>
  <c r="S134" i="1"/>
  <c r="U133" i="1"/>
  <c r="T133" i="1"/>
  <c r="S133" i="1"/>
  <c r="U132" i="1"/>
  <c r="T132" i="1"/>
  <c r="S132" i="1"/>
  <c r="U131" i="1"/>
  <c r="T131" i="1"/>
  <c r="S131" i="1"/>
  <c r="U130" i="1"/>
  <c r="T130" i="1"/>
  <c r="S130" i="1"/>
  <c r="U129" i="1"/>
  <c r="T129" i="1"/>
  <c r="S129" i="1"/>
  <c r="U128" i="1"/>
  <c r="T128" i="1"/>
  <c r="S128" i="1"/>
  <c r="U127" i="1"/>
  <c r="T127" i="1"/>
  <c r="S127" i="1"/>
  <c r="U126" i="1"/>
  <c r="T126" i="1"/>
  <c r="S126" i="1"/>
  <c r="U125" i="1"/>
  <c r="T125" i="1"/>
  <c r="S125" i="1"/>
  <c r="U124" i="1"/>
  <c r="T124" i="1"/>
  <c r="S124" i="1"/>
  <c r="U123" i="1"/>
  <c r="T123" i="1"/>
  <c r="S123" i="1"/>
  <c r="U122" i="1"/>
  <c r="T122" i="1"/>
  <c r="S122" i="1"/>
  <c r="U121" i="1"/>
  <c r="T121" i="1"/>
  <c r="S121" i="1"/>
  <c r="U120" i="1"/>
  <c r="T120" i="1"/>
  <c r="S120" i="1"/>
  <c r="U119" i="1"/>
  <c r="T119" i="1"/>
  <c r="S119" i="1"/>
  <c r="U118" i="1"/>
  <c r="T118" i="1"/>
  <c r="S118" i="1"/>
  <c r="U117" i="1"/>
  <c r="T117" i="1"/>
  <c r="S117" i="1"/>
  <c r="U116" i="1"/>
  <c r="T116" i="1"/>
  <c r="S116" i="1"/>
  <c r="U115" i="1"/>
  <c r="T115" i="1"/>
  <c r="S115" i="1"/>
  <c r="U114" i="1"/>
  <c r="T114" i="1"/>
  <c r="S114" i="1"/>
  <c r="U113" i="1"/>
  <c r="T113" i="1"/>
  <c r="S113" i="1"/>
  <c r="U112" i="1"/>
  <c r="T112" i="1"/>
  <c r="S112" i="1"/>
  <c r="U111" i="1"/>
  <c r="T111" i="1"/>
  <c r="S111" i="1"/>
  <c r="U110" i="1"/>
  <c r="T110" i="1"/>
  <c r="S110" i="1"/>
  <c r="U109" i="1"/>
  <c r="T109" i="1"/>
  <c r="S109" i="1"/>
  <c r="U108" i="1"/>
  <c r="T108" i="1"/>
  <c r="S108" i="1"/>
  <c r="U107" i="1"/>
  <c r="T107" i="1"/>
  <c r="S107" i="1"/>
  <c r="U106" i="1"/>
  <c r="T106" i="1"/>
  <c r="S106" i="1"/>
  <c r="U105" i="1"/>
  <c r="T105" i="1"/>
  <c r="S105" i="1"/>
  <c r="U104" i="1"/>
  <c r="T104" i="1"/>
  <c r="S104" i="1"/>
  <c r="U103" i="1"/>
  <c r="T103" i="1"/>
  <c r="S103" i="1"/>
  <c r="U102" i="1"/>
  <c r="T102" i="1"/>
  <c r="S102" i="1"/>
  <c r="U101" i="1"/>
  <c r="T101" i="1"/>
  <c r="S101" i="1"/>
  <c r="U100" i="1"/>
  <c r="T100" i="1"/>
  <c r="S100" i="1"/>
  <c r="U99" i="1"/>
  <c r="T99" i="1"/>
  <c r="S99" i="1"/>
  <c r="U98" i="1"/>
  <c r="T98" i="1"/>
  <c r="S98" i="1"/>
  <c r="U97" i="1"/>
  <c r="T97" i="1"/>
  <c r="S97" i="1"/>
  <c r="U96" i="1"/>
  <c r="T96" i="1"/>
  <c r="S96" i="1"/>
  <c r="U95" i="1"/>
  <c r="T95" i="1"/>
  <c r="S95" i="1"/>
  <c r="U94" i="1"/>
  <c r="T94" i="1"/>
  <c r="S94" i="1"/>
  <c r="U93" i="1"/>
  <c r="T93" i="1"/>
  <c r="S93" i="1"/>
  <c r="U92" i="1"/>
  <c r="T92" i="1"/>
  <c r="S92" i="1"/>
  <c r="U91" i="1"/>
  <c r="T91" i="1"/>
  <c r="S91" i="1"/>
  <c r="U90" i="1"/>
  <c r="T90" i="1"/>
  <c r="S90" i="1"/>
  <c r="U89" i="1"/>
  <c r="T89" i="1"/>
  <c r="S89" i="1"/>
  <c r="U88" i="1"/>
  <c r="T88" i="1"/>
  <c r="S88" i="1"/>
  <c r="U87" i="1"/>
  <c r="T87" i="1"/>
  <c r="S87" i="1"/>
  <c r="U86" i="1"/>
  <c r="T86" i="1"/>
  <c r="S86" i="1"/>
  <c r="U85" i="1"/>
  <c r="T85" i="1"/>
  <c r="S85" i="1"/>
  <c r="U84" i="1"/>
  <c r="T84" i="1"/>
  <c r="S84" i="1"/>
  <c r="U83" i="1"/>
  <c r="T83" i="1"/>
  <c r="S83" i="1"/>
  <c r="U82" i="1"/>
  <c r="T82" i="1"/>
  <c r="S82" i="1"/>
  <c r="U81" i="1"/>
  <c r="T81" i="1"/>
  <c r="S81" i="1"/>
  <c r="U80" i="1"/>
  <c r="T80" i="1"/>
  <c r="S80" i="1"/>
  <c r="U79" i="1"/>
  <c r="T79" i="1"/>
  <c r="S79" i="1"/>
  <c r="U78" i="1"/>
  <c r="T78" i="1"/>
  <c r="S78" i="1"/>
  <c r="U77" i="1"/>
  <c r="T77" i="1"/>
  <c r="S77" i="1"/>
  <c r="U76" i="1"/>
  <c r="T76" i="1"/>
  <c r="S76" i="1"/>
  <c r="U75" i="1"/>
  <c r="T75" i="1"/>
  <c r="S75" i="1"/>
  <c r="U74" i="1"/>
  <c r="T74" i="1"/>
  <c r="S74" i="1"/>
  <c r="U73" i="1"/>
  <c r="T73" i="1"/>
  <c r="S73" i="1"/>
  <c r="U72" i="1"/>
  <c r="T72" i="1"/>
  <c r="S72" i="1"/>
  <c r="U71" i="1"/>
  <c r="T71" i="1"/>
  <c r="S71" i="1"/>
  <c r="U70" i="1"/>
  <c r="T70" i="1"/>
  <c r="S70" i="1"/>
  <c r="U69" i="1"/>
  <c r="T69" i="1"/>
  <c r="S69" i="1"/>
  <c r="U68" i="1"/>
  <c r="T68" i="1"/>
  <c r="S68" i="1"/>
  <c r="U67" i="1"/>
  <c r="T67" i="1"/>
  <c r="S67" i="1"/>
  <c r="U66" i="1"/>
  <c r="T66" i="1"/>
  <c r="S66" i="1"/>
  <c r="U65" i="1"/>
  <c r="T65" i="1"/>
  <c r="S65" i="1"/>
  <c r="U64" i="1"/>
  <c r="T64" i="1"/>
  <c r="S64" i="1"/>
  <c r="U63" i="1"/>
  <c r="T63" i="1"/>
  <c r="S63" i="1"/>
  <c r="U62" i="1"/>
  <c r="T62" i="1"/>
  <c r="S62" i="1"/>
  <c r="U61" i="1"/>
  <c r="T61" i="1"/>
  <c r="S61" i="1"/>
  <c r="U60" i="1"/>
  <c r="T60" i="1"/>
  <c r="S60" i="1"/>
  <c r="U59" i="1"/>
  <c r="T59" i="1"/>
  <c r="S59" i="1"/>
  <c r="U58" i="1"/>
  <c r="T58" i="1"/>
  <c r="S58" i="1"/>
  <c r="U57" i="1"/>
  <c r="T57" i="1"/>
  <c r="S57" i="1"/>
  <c r="U56" i="1"/>
  <c r="T56" i="1"/>
  <c r="S56" i="1"/>
  <c r="U55" i="1"/>
  <c r="T55" i="1"/>
  <c r="S55" i="1"/>
  <c r="U54" i="1"/>
  <c r="T54" i="1"/>
  <c r="S54" i="1"/>
  <c r="U53" i="1"/>
  <c r="T53" i="1"/>
  <c r="S53" i="1"/>
  <c r="U52" i="1"/>
  <c r="T52" i="1"/>
  <c r="S52" i="1"/>
  <c r="U51" i="1"/>
  <c r="T51" i="1"/>
  <c r="S51" i="1"/>
  <c r="U50" i="1"/>
  <c r="T50" i="1"/>
  <c r="S50" i="1"/>
  <c r="U49" i="1"/>
  <c r="T49" i="1"/>
  <c r="S49" i="1"/>
  <c r="U48" i="1"/>
  <c r="T48" i="1"/>
  <c r="S48" i="1"/>
  <c r="U47" i="1"/>
  <c r="T47" i="1"/>
  <c r="S47" i="1"/>
  <c r="U46" i="1"/>
  <c r="T46" i="1"/>
  <c r="S46" i="1"/>
  <c r="U45" i="1"/>
  <c r="T45" i="1"/>
  <c r="S45" i="1"/>
  <c r="U44" i="1"/>
  <c r="T44" i="1"/>
  <c r="S44" i="1"/>
  <c r="U43" i="1"/>
  <c r="T43" i="1"/>
  <c r="S43" i="1"/>
  <c r="U42" i="1"/>
  <c r="T42" i="1"/>
  <c r="S42" i="1"/>
  <c r="U41" i="1"/>
  <c r="T41" i="1"/>
  <c r="S41" i="1"/>
  <c r="U40" i="1"/>
  <c r="T40" i="1"/>
  <c r="S40" i="1"/>
  <c r="U39" i="1"/>
  <c r="T39" i="1"/>
  <c r="S39" i="1"/>
  <c r="U38" i="1"/>
  <c r="T38" i="1"/>
  <c r="S38" i="1"/>
  <c r="U37" i="1"/>
  <c r="T37" i="1"/>
  <c r="S37" i="1"/>
  <c r="U36" i="1"/>
  <c r="T36" i="1"/>
  <c r="S36" i="1"/>
  <c r="U35" i="1"/>
  <c r="T35" i="1"/>
  <c r="S35" i="1"/>
  <c r="U34" i="1"/>
  <c r="T34" i="1"/>
  <c r="S34" i="1"/>
  <c r="U33" i="1"/>
  <c r="T33" i="1"/>
  <c r="S33" i="1"/>
  <c r="U32" i="1"/>
  <c r="T32" i="1"/>
  <c r="S32" i="1"/>
  <c r="U31" i="1"/>
  <c r="T31" i="1"/>
  <c r="S31" i="1"/>
  <c r="U30" i="1"/>
  <c r="T30" i="1"/>
  <c r="S30" i="1"/>
  <c r="U29" i="1"/>
  <c r="T29" i="1"/>
  <c r="S29" i="1"/>
  <c r="U28" i="1"/>
  <c r="T28" i="1"/>
  <c r="S28" i="1"/>
  <c r="U27" i="1"/>
  <c r="T27" i="1"/>
  <c r="S27" i="1"/>
  <c r="U26" i="1"/>
  <c r="T26" i="1"/>
  <c r="S26" i="1"/>
  <c r="U25" i="1"/>
  <c r="T25" i="1"/>
  <c r="S25" i="1"/>
  <c r="U24" i="1"/>
  <c r="T24" i="1"/>
  <c r="S24" i="1"/>
  <c r="U23" i="1"/>
  <c r="T23" i="1"/>
  <c r="S23" i="1"/>
  <c r="U22" i="1"/>
  <c r="T22" i="1"/>
  <c r="S22" i="1"/>
  <c r="U21" i="1"/>
  <c r="T21" i="1"/>
  <c r="S21" i="1"/>
  <c r="U20" i="1"/>
  <c r="T20" i="1"/>
  <c r="S20" i="1"/>
  <c r="U19" i="1"/>
  <c r="S19" i="1"/>
  <c r="U18" i="1"/>
  <c r="T18" i="1"/>
  <c r="S18" i="1"/>
  <c r="U17" i="1"/>
  <c r="T17" i="1"/>
  <c r="S17" i="1"/>
  <c r="U16" i="1"/>
  <c r="T16" i="1"/>
  <c r="S16" i="1"/>
  <c r="U15" i="1"/>
  <c r="T15" i="1"/>
  <c r="S15" i="1"/>
  <c r="U14" i="1"/>
  <c r="T14" i="1"/>
  <c r="S14" i="1"/>
  <c r="U13" i="1"/>
  <c r="T13" i="1"/>
  <c r="S13" i="1"/>
  <c r="U12" i="1"/>
  <c r="T12" i="1"/>
  <c r="S12" i="1"/>
  <c r="U11" i="1"/>
  <c r="T11" i="1"/>
  <c r="S11" i="1"/>
  <c r="U10" i="1"/>
  <c r="T10" i="1"/>
  <c r="S10" i="1"/>
  <c r="U9" i="1"/>
  <c r="T9" i="1"/>
  <c r="S9" i="1"/>
  <c r="U8" i="1"/>
  <c r="T8" i="1"/>
  <c r="S8" i="1"/>
  <c r="U7" i="1"/>
  <c r="T7" i="1"/>
  <c r="S7" i="1"/>
  <c r="U6" i="1"/>
  <c r="T6" i="1"/>
  <c r="S6" i="1"/>
</calcChain>
</file>

<file path=xl/sharedStrings.xml><?xml version="1.0" encoding="utf-8"?>
<sst xmlns="http://schemas.openxmlformats.org/spreadsheetml/2006/main" count="391" uniqueCount="90">
  <si>
    <t>Šifra i naziv županije</t>
  </si>
  <si>
    <t>Trajanje blokade</t>
  </si>
  <si>
    <t>Sve pravne osobe ukupno</t>
  </si>
  <si>
    <t>Pravne osobe bez zaposlenih</t>
  </si>
  <si>
    <t>Sve fizičke osobe ukupno</t>
  </si>
  <si>
    <t>Fizičke osobe bez zaposlenih</t>
  </si>
  <si>
    <t>Ukupno pravne i fizičke osobe</t>
  </si>
  <si>
    <t>Broj osoba</t>
  </si>
  <si>
    <t>UKUPNO RH</t>
  </si>
  <si>
    <t>Ukupno</t>
  </si>
  <si>
    <t>ZAGREBAČKA</t>
  </si>
  <si>
    <t>KRAPINSKO-ZAGORSKA</t>
  </si>
  <si>
    <t>SISAČKO-MOSLAVAČKA</t>
  </si>
  <si>
    <t>KARLOVAČKA</t>
  </si>
  <si>
    <t>VARAŽDINSKA</t>
  </si>
  <si>
    <t>KOPRIVNIČKO-KRIŽEVAČKA</t>
  </si>
  <si>
    <t>BJELOVARSKO-BILOGORSKA</t>
  </si>
  <si>
    <t>PRIMORSKO-GORANSKA</t>
  </si>
  <si>
    <t>LIČKO-SENJSKA</t>
  </si>
  <si>
    <t>VIROVITIČKO-PODRAVSKA</t>
  </si>
  <si>
    <t>POŽEŠKO-SLAVONSKA</t>
  </si>
  <si>
    <t>BRODSKO-POSAVSKA</t>
  </si>
  <si>
    <t>ZADARSKA</t>
  </si>
  <si>
    <t>ŠIBENSKO-KNINSKA</t>
  </si>
  <si>
    <t>VUKOVARSKO-SRIJEMSKA</t>
  </si>
  <si>
    <t>SPLITSKO-DALMATINSKA</t>
  </si>
  <si>
    <t>ISTARSKA</t>
  </si>
  <si>
    <t>DUBROVAČKO-NERETVANSKA</t>
  </si>
  <si>
    <t>MEĐIMURSKA</t>
  </si>
  <si>
    <t>GRAD ZAGREB</t>
  </si>
  <si>
    <t>A</t>
  </si>
  <si>
    <t>POLJOPRIVREDA, ŠUMARSTVO I RIBARSTVO</t>
  </si>
  <si>
    <t>B</t>
  </si>
  <si>
    <t>RUDARSTVO I VAĐENJE</t>
  </si>
  <si>
    <t>C</t>
  </si>
  <si>
    <t>PRERAĐIVAČKA INDUSTRIJA</t>
  </si>
  <si>
    <t>D</t>
  </si>
  <si>
    <t>OPSKRBA ELEKTRIČNOM ENERGIJOM, PLINOM, PAROM I KLIMATIZACIJA</t>
  </si>
  <si>
    <t>E</t>
  </si>
  <si>
    <t>OPSKRBA VODOM; UKLANJANJE OTPADNIH VODA, GOSPODARENJE OTPADOM TE DJELATNOSTI SANACIJE OKOLIŠA</t>
  </si>
  <si>
    <t>F</t>
  </si>
  <si>
    <t>GRAĐEVINARSTVO</t>
  </si>
  <si>
    <t>G</t>
  </si>
  <si>
    <t>TRGOVINA NA VELIKO I NA MALO; POPRAVAK MOTORNIH VOZILA I MOTOCIKALA</t>
  </si>
  <si>
    <t>H</t>
  </si>
  <si>
    <t>PRIJEVOZ I SKLADIŠTENJE</t>
  </si>
  <si>
    <t>I</t>
  </si>
  <si>
    <t>DJELATNOSTI PRUŽANJA SMJEŠTAJA TE PRIPREME I USLUŽIVANJA HRANE</t>
  </si>
  <si>
    <t>J</t>
  </si>
  <si>
    <t>INFORMACIJE I KOMUNIKACIJE</t>
  </si>
  <si>
    <t>K</t>
  </si>
  <si>
    <t>FINANCIJSKE DJELATNOSTI I DJELATNOSTI OSIGURANJA</t>
  </si>
  <si>
    <t>L</t>
  </si>
  <si>
    <t>POSLOVANJE NEKRETNINAMA</t>
  </si>
  <si>
    <t>M</t>
  </si>
  <si>
    <t>STRUČNE, ZNANSTVENE I TEHNIČKE DJELATNOSTI</t>
  </si>
  <si>
    <t>N</t>
  </si>
  <si>
    <t>ADMINISTRATIVNE I POMOĆNE USLUŽNE DJELATNOSTI</t>
  </si>
  <si>
    <t>O</t>
  </si>
  <si>
    <t>JAVNA UPRAVA I OBRANA; OBVEZNO SOCIJALNO OSIGURANJE</t>
  </si>
  <si>
    <t>P</t>
  </si>
  <si>
    <t>OBRAZOVANJE</t>
  </si>
  <si>
    <t>Q</t>
  </si>
  <si>
    <t>DJELATNOSTI ZDRAVSTVENE ZAŠTITE I SOCIJALNE SKRBI</t>
  </si>
  <si>
    <t>R</t>
  </si>
  <si>
    <t>UMJETNOST, ZABAVA I REKREACIJA</t>
  </si>
  <si>
    <t>S</t>
  </si>
  <si>
    <t>OSTALE USLUŽNE DJELATNOSTI</t>
  </si>
  <si>
    <t>Iznosi u tisućama kuna</t>
  </si>
  <si>
    <t>Ukupno pravne i fizičke bez zaposl.</t>
  </si>
  <si>
    <t>Prosječan iznos duga</t>
  </si>
  <si>
    <t xml:space="preserve">Broj zaposlenih </t>
  </si>
  <si>
    <t xml:space="preserve">Iznos neizvršenih osnova </t>
  </si>
  <si>
    <t>Broj  
osoba</t>
  </si>
  <si>
    <t xml:space="preserve">Po pravnoj osobi </t>
  </si>
  <si>
    <t xml:space="preserve">Po fizičkoj  osobi </t>
  </si>
  <si>
    <t>Po pravnoj i fizičkoj osobi ukupno</t>
  </si>
  <si>
    <t>Neizvršene osnove po županijama za blokirane pravne i fizičke osobe na dan 30. 9. 2018. promatrano po županijama i po ročnosti</t>
  </si>
  <si>
    <t>Sve županije ukupno (UKUPNO RH)</t>
  </si>
  <si>
    <t>do 30 dana</t>
  </si>
  <si>
    <t>31 – 60 dana</t>
  </si>
  <si>
    <t>61 – 180 dana</t>
  </si>
  <si>
    <t>181 – 360 dana</t>
  </si>
  <si>
    <t>preko 360 dana</t>
  </si>
  <si>
    <t>OSIJEČKO-BARANJSKA</t>
  </si>
  <si>
    <t>Šifra i naziv djelatnosti</t>
  </si>
  <si>
    <t>Neizvršene osnove po područjima DJELATNOSTI za blokirane pravne i fizičke osobe na dan 30. 9. 2018.</t>
  </si>
  <si>
    <t>Ukupno sve djelatnosti (Ukupno RH)</t>
  </si>
  <si>
    <t>Z</t>
  </si>
  <si>
    <t>FIZIČKE OSOBE BEZ DJELATNOSTI ILI DJELATNOST NEPOZNATA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</si>
</sst>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MS Sans Serif"/>
      <charset val="238"/>
    </font>
    <font>
      <b/>
      <sz val="11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sz val="9"/>
      <color indexed="56"/>
      <name val="Arial"/>
      <family val="2"/>
      <charset val="238"/>
    </font>
    <font>
      <sz val="10"/>
      <name val="MS Sans Serif"/>
      <family val="2"/>
      <charset val="238"/>
    </font>
    <font>
      <sz val="8"/>
      <color indexed="56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0"/>
      <name val="Arial"/>
      <family val="2"/>
      <charset val="238"/>
    </font>
    <font>
      <b/>
      <sz val="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b/>
      <sz val="7"/>
      <color theme="0"/>
      <name val="Arial"/>
      <family val="2"/>
      <charset val="238"/>
    </font>
    <font>
      <b/>
      <sz val="9"/>
      <name val="MS Sans Serif"/>
      <family val="2"/>
      <charset val="238"/>
    </font>
    <font>
      <sz val="9"/>
      <color rgb="FF003366"/>
      <name val="Arial"/>
      <family val="2"/>
      <charset val="238"/>
    </font>
    <font>
      <b/>
      <sz val="9"/>
      <color rgb="FF003366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3" tint="-0.24994659260841701"/>
        <bgColor indexed="0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6" tint="0.79998168889431442"/>
        <bgColor indexed="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9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indexed="64"/>
      </left>
      <right/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/>
      <bottom style="thin">
        <color indexed="22"/>
      </bottom>
      <diagonal/>
    </border>
    <border>
      <left style="thin">
        <color indexed="55"/>
      </left>
      <right style="thin">
        <color indexed="55"/>
      </right>
      <top/>
      <bottom style="thin">
        <color indexed="22"/>
      </bottom>
      <diagonal/>
    </border>
    <border>
      <left style="thin">
        <color indexed="55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9"/>
      </left>
      <right/>
      <top style="thin">
        <color indexed="64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22"/>
      </right>
      <top style="thin">
        <color theme="0" tint="-0.249977111117893"/>
      </top>
      <bottom/>
      <diagonal/>
    </border>
    <border>
      <left style="thin">
        <color indexed="22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theme="0" tint="-0.249977111117893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theme="0" tint="-0.249977111117893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</cellStyleXfs>
  <cellXfs count="118">
    <xf numFmtId="0" fontId="0" fillId="0" borderId="0" xfId="0"/>
    <xf numFmtId="0" fontId="5" fillId="0" borderId="0" xfId="1" applyFont="1"/>
    <xf numFmtId="3" fontId="5" fillId="0" borderId="0" xfId="1" applyNumberFormat="1" applyFont="1"/>
    <xf numFmtId="0" fontId="5" fillId="0" borderId="0" xfId="1" applyFont="1" applyAlignment="1">
      <alignment horizontal="right"/>
    </xf>
    <xf numFmtId="3" fontId="5" fillId="0" borderId="0" xfId="2" applyNumberFormat="1" applyFont="1"/>
    <xf numFmtId="0" fontId="5" fillId="0" borderId="0" xfId="1" applyFont="1" applyAlignment="1">
      <alignment horizontal="center"/>
    </xf>
    <xf numFmtId="0" fontId="5" fillId="0" borderId="0" xfId="1" applyFont="1" applyAlignment="1">
      <alignment vertical="center"/>
    </xf>
    <xf numFmtId="0" fontId="11" fillId="4" borderId="16" xfId="4" applyFont="1" applyFill="1" applyBorder="1" applyAlignment="1">
      <alignment horizontal="center" vertical="center" wrapText="1"/>
    </xf>
    <xf numFmtId="0" fontId="11" fillId="4" borderId="16" xfId="1" applyFont="1" applyFill="1" applyBorder="1" applyAlignment="1">
      <alignment horizontal="center" vertical="center" wrapText="1"/>
    </xf>
    <xf numFmtId="0" fontId="3" fillId="6" borderId="12" xfId="1" applyFont="1" applyFill="1" applyBorder="1" applyAlignment="1">
      <alignment horizontal="left" vertical="center"/>
    </xf>
    <xf numFmtId="0" fontId="3" fillId="6" borderId="16" xfId="1" applyFont="1" applyFill="1" applyBorder="1" applyAlignment="1">
      <alignment horizontal="left" vertical="center"/>
    </xf>
    <xf numFmtId="0" fontId="2" fillId="7" borderId="17" xfId="1" applyFont="1" applyFill="1" applyBorder="1" applyAlignment="1">
      <alignment horizontal="left" vertical="center"/>
    </xf>
    <xf numFmtId="0" fontId="3" fillId="0" borderId="18" xfId="1" applyFont="1" applyBorder="1" applyAlignment="1">
      <alignment horizontal="left" vertical="center"/>
    </xf>
    <xf numFmtId="0" fontId="3" fillId="0" borderId="20" xfId="1" applyFont="1" applyBorder="1" applyAlignment="1">
      <alignment horizontal="left" vertical="center"/>
    </xf>
    <xf numFmtId="0" fontId="3" fillId="0" borderId="21" xfId="1" applyFont="1" applyBorder="1" applyAlignment="1">
      <alignment horizontal="left" vertical="center"/>
    </xf>
    <xf numFmtId="0" fontId="2" fillId="7" borderId="22" xfId="1" applyFont="1" applyFill="1" applyBorder="1" applyAlignment="1">
      <alignment horizontal="left" vertical="center"/>
    </xf>
    <xf numFmtId="0" fontId="3" fillId="0" borderId="23" xfId="1" applyFont="1" applyBorder="1" applyAlignment="1">
      <alignment horizontal="left" vertical="center"/>
    </xf>
    <xf numFmtId="3" fontId="3" fillId="6" borderId="12" xfId="2" applyNumberFormat="1" applyFont="1" applyFill="1" applyBorder="1" applyAlignment="1">
      <alignment vertical="center"/>
    </xf>
    <xf numFmtId="3" fontId="3" fillId="6" borderId="16" xfId="2" applyNumberFormat="1" applyFont="1" applyFill="1" applyBorder="1" applyAlignment="1">
      <alignment vertical="center"/>
    </xf>
    <xf numFmtId="3" fontId="2" fillId="7" borderId="17" xfId="2" applyNumberFormat="1" applyFont="1" applyFill="1" applyBorder="1" applyAlignment="1">
      <alignment vertical="center"/>
    </xf>
    <xf numFmtId="3" fontId="3" fillId="0" borderId="24" xfId="2" applyNumberFormat="1" applyFont="1" applyBorder="1" applyAlignment="1">
      <alignment vertical="center"/>
    </xf>
    <xf numFmtId="3" fontId="3" fillId="0" borderId="25" xfId="2" applyNumberFormat="1" applyFont="1" applyBorder="1" applyAlignment="1">
      <alignment vertical="center"/>
    </xf>
    <xf numFmtId="3" fontId="3" fillId="0" borderId="26" xfId="2" applyNumberFormat="1" applyFont="1" applyBorder="1" applyAlignment="1">
      <alignment vertical="center"/>
    </xf>
    <xf numFmtId="3" fontId="3" fillId="0" borderId="27" xfId="2" applyNumberFormat="1" applyFont="1" applyBorder="1" applyAlignment="1">
      <alignment vertical="center"/>
    </xf>
    <xf numFmtId="3" fontId="3" fillId="0" borderId="28" xfId="2" applyNumberFormat="1" applyFont="1" applyBorder="1" applyAlignment="1">
      <alignment vertical="center"/>
    </xf>
    <xf numFmtId="3" fontId="3" fillId="0" borderId="29" xfId="2" applyNumberFormat="1" applyFont="1" applyBorder="1" applyAlignment="1">
      <alignment vertical="center"/>
    </xf>
    <xf numFmtId="3" fontId="3" fillId="0" borderId="30" xfId="2" applyNumberFormat="1" applyFont="1" applyBorder="1" applyAlignment="1">
      <alignment vertical="center"/>
    </xf>
    <xf numFmtId="3" fontId="3" fillId="0" borderId="31" xfId="2" applyNumberFormat="1" applyFont="1" applyBorder="1" applyAlignment="1">
      <alignment vertical="center"/>
    </xf>
    <xf numFmtId="3" fontId="3" fillId="0" borderId="32" xfId="2" applyNumberFormat="1" applyFont="1" applyBorder="1" applyAlignment="1">
      <alignment vertical="center"/>
    </xf>
    <xf numFmtId="3" fontId="2" fillId="7" borderId="33" xfId="2" applyNumberFormat="1" applyFont="1" applyFill="1" applyBorder="1" applyAlignment="1">
      <alignment vertical="center"/>
    </xf>
    <xf numFmtId="3" fontId="2" fillId="7" borderId="34" xfId="2" applyNumberFormat="1" applyFont="1" applyFill="1" applyBorder="1" applyAlignment="1">
      <alignment vertical="center"/>
    </xf>
    <xf numFmtId="3" fontId="2" fillId="7" borderId="35" xfId="2" applyNumberFormat="1" applyFont="1" applyFill="1" applyBorder="1" applyAlignment="1">
      <alignment vertical="center"/>
    </xf>
    <xf numFmtId="3" fontId="3" fillId="0" borderId="36" xfId="2" applyNumberFormat="1" applyFont="1" applyBorder="1" applyAlignment="1">
      <alignment vertical="center"/>
    </xf>
    <xf numFmtId="3" fontId="3" fillId="0" borderId="37" xfId="2" applyNumberFormat="1" applyFont="1" applyBorder="1" applyAlignment="1">
      <alignment vertical="center"/>
    </xf>
    <xf numFmtId="3" fontId="3" fillId="0" borderId="38" xfId="2" applyNumberFormat="1" applyFont="1" applyBorder="1" applyAlignment="1">
      <alignment vertical="center"/>
    </xf>
    <xf numFmtId="3" fontId="3" fillId="5" borderId="12" xfId="5" applyNumberFormat="1" applyFont="1" applyFill="1" applyBorder="1" applyAlignment="1">
      <alignment horizontal="right" vertical="center"/>
    </xf>
    <xf numFmtId="3" fontId="3" fillId="5" borderId="16" xfId="5" applyNumberFormat="1" applyFont="1" applyFill="1" applyBorder="1" applyAlignment="1">
      <alignment horizontal="right" vertical="center"/>
    </xf>
    <xf numFmtId="3" fontId="3" fillId="0" borderId="24" xfId="5" applyNumberFormat="1" applyFont="1" applyFill="1" applyBorder="1" applyAlignment="1">
      <alignment horizontal="right" vertical="center"/>
    </xf>
    <xf numFmtId="3" fontId="3" fillId="0" borderId="25" xfId="5" applyNumberFormat="1" applyFont="1" applyFill="1" applyBorder="1" applyAlignment="1">
      <alignment horizontal="right" vertical="center"/>
    </xf>
    <xf numFmtId="3" fontId="3" fillId="0" borderId="26" xfId="5" applyNumberFormat="1" applyFont="1" applyFill="1" applyBorder="1" applyAlignment="1">
      <alignment horizontal="right" vertical="center"/>
    </xf>
    <xf numFmtId="3" fontId="3" fillId="0" borderId="27" xfId="5" applyNumberFormat="1" applyFont="1" applyFill="1" applyBorder="1" applyAlignment="1">
      <alignment horizontal="right" vertical="center"/>
    </xf>
    <xf numFmtId="3" fontId="3" fillId="0" borderId="28" xfId="5" applyNumberFormat="1" applyFont="1" applyFill="1" applyBorder="1" applyAlignment="1">
      <alignment horizontal="right" vertical="center"/>
    </xf>
    <xf numFmtId="3" fontId="3" fillId="0" borderId="29" xfId="5" applyNumberFormat="1" applyFont="1" applyFill="1" applyBorder="1" applyAlignment="1">
      <alignment horizontal="right" vertical="center"/>
    </xf>
    <xf numFmtId="3" fontId="3" fillId="0" borderId="30" xfId="5" applyNumberFormat="1" applyFont="1" applyFill="1" applyBorder="1" applyAlignment="1">
      <alignment horizontal="right" vertical="center"/>
    </xf>
    <xf numFmtId="3" fontId="3" fillId="0" borderId="31" xfId="5" applyNumberFormat="1" applyFont="1" applyFill="1" applyBorder="1" applyAlignment="1">
      <alignment horizontal="right" vertical="center"/>
    </xf>
    <xf numFmtId="3" fontId="3" fillId="0" borderId="32" xfId="5" applyNumberFormat="1" applyFont="1" applyFill="1" applyBorder="1" applyAlignment="1">
      <alignment horizontal="right" vertical="center"/>
    </xf>
    <xf numFmtId="3" fontId="3" fillId="0" borderId="36" xfId="5" applyNumberFormat="1" applyFont="1" applyFill="1" applyBorder="1" applyAlignment="1">
      <alignment horizontal="right" vertical="center"/>
    </xf>
    <xf numFmtId="3" fontId="3" fillId="0" borderId="37" xfId="5" applyNumberFormat="1" applyFont="1" applyFill="1" applyBorder="1" applyAlignment="1">
      <alignment horizontal="right" vertical="center"/>
    </xf>
    <xf numFmtId="3" fontId="3" fillId="0" borderId="38" xfId="5" applyNumberFormat="1" applyFont="1" applyFill="1" applyBorder="1" applyAlignment="1">
      <alignment horizontal="right" vertical="center"/>
    </xf>
    <xf numFmtId="0" fontId="5" fillId="0" borderId="0" xfId="2" applyFont="1"/>
    <xf numFmtId="3" fontId="5" fillId="0" borderId="0" xfId="2" applyNumberFormat="1" applyFont="1" applyAlignment="1">
      <alignment horizontal="center"/>
    </xf>
    <xf numFmtId="0" fontId="5" fillId="0" borderId="0" xfId="4" applyFont="1" applyAlignment="1">
      <alignment horizontal="right"/>
    </xf>
    <xf numFmtId="0" fontId="4" fillId="0" borderId="0" xfId="2"/>
    <xf numFmtId="0" fontId="3" fillId="9" borderId="12" xfId="1" applyFont="1" applyFill="1" applyBorder="1" applyAlignment="1">
      <alignment horizontal="left" vertical="center"/>
    </xf>
    <xf numFmtId="0" fontId="2" fillId="7" borderId="44" xfId="1" applyFont="1" applyFill="1" applyBorder="1" applyAlignment="1">
      <alignment horizontal="left" vertical="center"/>
    </xf>
    <xf numFmtId="0" fontId="3" fillId="0" borderId="47" xfId="1" applyFont="1" applyBorder="1" applyAlignment="1">
      <alignment horizontal="left" vertical="center"/>
    </xf>
    <xf numFmtId="0" fontId="3" fillId="0" borderId="49" xfId="1" applyFont="1" applyBorder="1" applyAlignment="1">
      <alignment horizontal="left" vertical="center"/>
    </xf>
    <xf numFmtId="0" fontId="3" fillId="0" borderId="50" xfId="1" applyFont="1" applyBorder="1" applyAlignment="1">
      <alignment horizontal="left" vertical="center"/>
    </xf>
    <xf numFmtId="0" fontId="2" fillId="7" borderId="52" xfId="1" applyFont="1" applyFill="1" applyBorder="1" applyAlignment="1">
      <alignment horizontal="left" vertical="center"/>
    </xf>
    <xf numFmtId="3" fontId="3" fillId="9" borderId="12" xfId="2" applyNumberFormat="1" applyFont="1" applyFill="1" applyBorder="1" applyAlignment="1">
      <alignment vertical="center"/>
    </xf>
    <xf numFmtId="3" fontId="2" fillId="7" borderId="44" xfId="2" applyNumberFormat="1" applyFont="1" applyFill="1" applyBorder="1" applyAlignment="1">
      <alignment vertical="center"/>
    </xf>
    <xf numFmtId="3" fontId="3" fillId="8" borderId="12" xfId="5" applyNumberFormat="1" applyFont="1" applyFill="1" applyBorder="1" applyAlignment="1">
      <alignment horizontal="right" vertical="center"/>
    </xf>
    <xf numFmtId="3" fontId="13" fillId="10" borderId="27" xfId="5" applyNumberFormat="1" applyFont="1" applyFill="1" applyBorder="1" applyAlignment="1">
      <alignment horizontal="right" vertical="center"/>
    </xf>
    <xf numFmtId="3" fontId="13" fillId="0" borderId="37" xfId="5" applyNumberFormat="1" applyFont="1" applyFill="1" applyBorder="1" applyAlignment="1">
      <alignment horizontal="right" vertical="center"/>
    </xf>
    <xf numFmtId="3" fontId="13" fillId="0" borderId="38" xfId="5" applyNumberFormat="1" applyFont="1" applyFill="1" applyBorder="1" applyAlignment="1">
      <alignment horizontal="right" vertical="center"/>
    </xf>
    <xf numFmtId="3" fontId="13" fillId="0" borderId="28" xfId="5" applyNumberFormat="1" applyFont="1" applyFill="1" applyBorder="1" applyAlignment="1">
      <alignment horizontal="right" vertical="center"/>
    </xf>
    <xf numFmtId="3" fontId="13" fillId="0" borderId="29" xfId="5" applyNumberFormat="1" applyFont="1" applyFill="1" applyBorder="1" applyAlignment="1">
      <alignment horizontal="right" vertical="center"/>
    </xf>
    <xf numFmtId="3" fontId="13" fillId="0" borderId="27" xfId="5" applyNumberFormat="1" applyFont="1" applyFill="1" applyBorder="1" applyAlignment="1">
      <alignment horizontal="right" vertical="center"/>
    </xf>
    <xf numFmtId="3" fontId="13" fillId="0" borderId="30" xfId="2" applyNumberFormat="1" applyFont="1" applyBorder="1" applyAlignment="1">
      <alignment vertical="center"/>
    </xf>
    <xf numFmtId="3" fontId="13" fillId="0" borderId="31" xfId="2" applyNumberFormat="1" applyFont="1" applyBorder="1" applyAlignment="1">
      <alignment vertical="center"/>
    </xf>
    <xf numFmtId="3" fontId="13" fillId="0" borderId="32" xfId="2" applyNumberFormat="1" applyFont="1" applyBorder="1" applyAlignment="1">
      <alignment vertical="center"/>
    </xf>
    <xf numFmtId="3" fontId="13" fillId="0" borderId="30" xfId="5" applyNumberFormat="1" applyFont="1" applyFill="1" applyBorder="1" applyAlignment="1">
      <alignment horizontal="right" vertical="center"/>
    </xf>
    <xf numFmtId="3" fontId="13" fillId="0" borderId="31" xfId="5" applyNumberFormat="1" applyFont="1" applyFill="1" applyBorder="1" applyAlignment="1">
      <alignment horizontal="right" vertical="center"/>
    </xf>
    <xf numFmtId="3" fontId="13" fillId="0" borderId="32" xfId="5" applyNumberFormat="1" applyFont="1" applyFill="1" applyBorder="1" applyAlignment="1">
      <alignment horizontal="right" vertical="center"/>
    </xf>
    <xf numFmtId="3" fontId="14" fillId="7" borderId="33" xfId="2" applyNumberFormat="1" applyFont="1" applyFill="1" applyBorder="1" applyAlignment="1">
      <alignment vertical="center"/>
    </xf>
    <xf numFmtId="3" fontId="14" fillId="7" borderId="34" xfId="2" applyNumberFormat="1" applyFont="1" applyFill="1" applyBorder="1" applyAlignment="1">
      <alignment vertical="center"/>
    </xf>
    <xf numFmtId="3" fontId="14" fillId="7" borderId="35" xfId="2" applyNumberFormat="1" applyFont="1" applyFill="1" applyBorder="1" applyAlignment="1">
      <alignment vertical="center"/>
    </xf>
    <xf numFmtId="0" fontId="1" fillId="0" borderId="0" xfId="1" applyFont="1" applyAlignment="1">
      <alignment horizontal="left" vertical="center"/>
    </xf>
    <xf numFmtId="0" fontId="7" fillId="2" borderId="1" xfId="3" applyFont="1" applyFill="1" applyBorder="1" applyAlignment="1">
      <alignment horizontal="center" vertical="center" wrapText="1"/>
    </xf>
    <xf numFmtId="0" fontId="8" fillId="3" borderId="2" xfId="4" applyFont="1" applyFill="1" applyBorder="1" applyAlignment="1">
      <alignment vertical="center"/>
    </xf>
    <xf numFmtId="0" fontId="8" fillId="3" borderId="13" xfId="4" applyFont="1" applyFill="1" applyBorder="1" applyAlignment="1">
      <alignment vertical="center"/>
    </xf>
    <xf numFmtId="0" fontId="8" fillId="3" borderId="14" xfId="4" applyFont="1" applyFill="1" applyBorder="1" applyAlignment="1">
      <alignment vertical="center"/>
    </xf>
    <xf numFmtId="0" fontId="7" fillId="2" borderId="11" xfId="3" applyFont="1" applyFill="1" applyBorder="1" applyAlignment="1">
      <alignment horizontal="center" vertical="center" wrapText="1"/>
    </xf>
    <xf numFmtId="0" fontId="7" fillId="2" borderId="15" xfId="3" applyFont="1" applyFill="1" applyBorder="1" applyAlignment="1">
      <alignment horizontal="center" vertical="center" wrapText="1"/>
    </xf>
    <xf numFmtId="0" fontId="9" fillId="4" borderId="12" xfId="4" applyFont="1" applyFill="1" applyBorder="1" applyAlignment="1">
      <alignment horizontal="center" vertical="center"/>
    </xf>
    <xf numFmtId="0" fontId="9" fillId="4" borderId="12" xfId="4" applyFont="1" applyFill="1" applyBorder="1" applyAlignment="1">
      <alignment horizontal="center" vertical="center" wrapText="1"/>
    </xf>
    <xf numFmtId="0" fontId="10" fillId="4" borderId="12" xfId="4" applyFont="1" applyFill="1" applyBorder="1" applyAlignment="1">
      <alignment horizontal="center" vertical="center" wrapText="1"/>
    </xf>
    <xf numFmtId="0" fontId="2" fillId="0" borderId="3" xfId="5" applyFont="1" applyFill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3" fontId="2" fillId="0" borderId="8" xfId="0" quotePrefix="1" applyNumberFormat="1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2" fillId="5" borderId="12" xfId="5" applyFont="1" applyFill="1" applyBorder="1" applyAlignment="1">
      <alignment horizontal="center" vertical="center" wrapText="1"/>
    </xf>
    <xf numFmtId="0" fontId="3" fillId="6" borderId="12" xfId="1" applyFont="1" applyFill="1" applyBorder="1" applyAlignment="1">
      <alignment horizontal="center" vertical="center" wrapText="1"/>
    </xf>
    <xf numFmtId="0" fontId="2" fillId="6" borderId="12" xfId="1" applyFont="1" applyFill="1" applyBorder="1" applyAlignment="1">
      <alignment horizontal="center" vertical="center" wrapText="1"/>
    </xf>
    <xf numFmtId="0" fontId="2" fillId="6" borderId="17" xfId="1" applyFont="1" applyFill="1" applyBorder="1" applyAlignment="1">
      <alignment horizontal="center" vertical="center" wrapText="1"/>
    </xf>
    <xf numFmtId="0" fontId="3" fillId="6" borderId="17" xfId="1" applyFont="1" applyFill="1" applyBorder="1" applyAlignment="1">
      <alignment horizontal="center" vertical="center" wrapText="1"/>
    </xf>
    <xf numFmtId="3" fontId="2" fillId="0" borderId="5" xfId="0" quotePrefix="1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3" fontId="2" fillId="0" borderId="6" xfId="0" quotePrefix="1" applyNumberFormat="1" applyFont="1" applyBorder="1" applyAlignment="1">
      <alignment horizontal="left" vertical="center" wrapText="1"/>
    </xf>
    <xf numFmtId="0" fontId="1" fillId="0" borderId="0" xfId="4" applyFont="1" applyAlignment="1">
      <alignment horizontal="left" vertical="center"/>
    </xf>
    <xf numFmtId="0" fontId="7" fillId="2" borderId="2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39" xfId="3" applyFont="1" applyFill="1" applyBorder="1" applyAlignment="1">
      <alignment horizontal="center" vertical="center" wrapText="1"/>
    </xf>
    <xf numFmtId="0" fontId="7" fillId="2" borderId="40" xfId="3" applyFont="1" applyFill="1" applyBorder="1" applyAlignment="1">
      <alignment horizontal="center" vertical="center" wrapText="1"/>
    </xf>
    <xf numFmtId="0" fontId="2" fillId="8" borderId="22" xfId="3" applyFont="1" applyFill="1" applyBorder="1" applyAlignment="1">
      <alignment horizontal="center" vertical="center" wrapText="1"/>
    </xf>
    <xf numFmtId="0" fontId="3" fillId="9" borderId="41" xfId="2" applyFont="1" applyFill="1" applyBorder="1" applyAlignment="1">
      <alignment horizontal="center" vertical="center" wrapText="1"/>
    </xf>
    <xf numFmtId="0" fontId="2" fillId="9" borderId="22" xfId="2" applyFont="1" applyFill="1" applyBorder="1" applyAlignment="1">
      <alignment horizontal="center" vertical="center" wrapText="1"/>
    </xf>
    <xf numFmtId="0" fontId="2" fillId="9" borderId="42" xfId="2" applyFont="1" applyFill="1" applyBorder="1" applyAlignment="1">
      <alignment horizontal="center" vertical="center" wrapText="1"/>
    </xf>
    <xf numFmtId="0" fontId="3" fillId="9" borderId="43" xfId="2" applyFont="1" applyFill="1" applyBorder="1" applyAlignment="1">
      <alignment horizontal="center" vertical="center" wrapText="1"/>
    </xf>
    <xf numFmtId="0" fontId="2" fillId="0" borderId="45" xfId="5" applyFont="1" applyFill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3" fontId="2" fillId="0" borderId="46" xfId="0" quotePrefix="1" applyNumberFormat="1" applyFont="1" applyBorder="1" applyAlignment="1">
      <alignment horizontal="left" vertical="center" wrapText="1"/>
    </xf>
    <xf numFmtId="0" fontId="12" fillId="0" borderId="48" xfId="0" applyFont="1" applyBorder="1" applyAlignment="1">
      <alignment horizontal="left" vertical="center" wrapText="1"/>
    </xf>
    <xf numFmtId="0" fontId="12" fillId="0" borderId="51" xfId="0" applyFont="1" applyBorder="1" applyAlignment="1">
      <alignment horizontal="left" vertical="center" wrapText="1"/>
    </xf>
  </cellXfs>
  <cellStyles count="6">
    <cellStyle name="Normalno" xfId="0" builtinId="0"/>
    <cellStyle name="Normalno 2" xfId="4"/>
    <cellStyle name="Obično 2 2" xfId="1"/>
    <cellStyle name="Obično_Podaci" xfId="3"/>
    <cellStyle name="Obično_Podaci 2" xfId="5"/>
    <cellStyle name="Obično_Rekapitulacija po zupanijama i djelatnostim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7"/>
  <sheetViews>
    <sheetView tabSelected="1" workbookViewId="0">
      <selection sqref="A1:U1"/>
    </sheetView>
  </sheetViews>
  <sheetFormatPr defaultRowHeight="12.75" x14ac:dyDescent="0.2"/>
  <cols>
    <col min="1" max="1" width="4.7109375" customWidth="1"/>
    <col min="2" max="2" width="20.7109375" customWidth="1"/>
    <col min="3" max="3" width="13.42578125" style="1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1" customWidth="1"/>
    <col min="21" max="21" width="10.7109375" style="1" customWidth="1"/>
  </cols>
  <sheetData>
    <row r="1" spans="1:21" s="1" customFormat="1" ht="20.100000000000001" customHeight="1" x14ac:dyDescent="0.2">
      <c r="A1" s="77" t="s">
        <v>77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</row>
    <row r="2" spans="1:21" s="1" customFormat="1" ht="11.25" customHeight="1" x14ac:dyDescent="0.2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U2" s="3" t="s">
        <v>68</v>
      </c>
    </row>
    <row r="3" spans="1:21" s="1" customFormat="1" ht="0.95" customHeight="1" x14ac:dyDescent="0.2">
      <c r="D3" s="2"/>
      <c r="E3" s="2"/>
      <c r="F3" s="2"/>
      <c r="G3" s="2"/>
      <c r="H3" s="4"/>
      <c r="I3" s="2"/>
      <c r="J3" s="2"/>
      <c r="K3" s="2"/>
      <c r="L3" s="2"/>
      <c r="M3" s="5"/>
      <c r="N3" s="2"/>
      <c r="O3" s="2"/>
      <c r="P3" s="2"/>
      <c r="Q3" s="2"/>
      <c r="R3" s="2"/>
      <c r="U3" s="3" t="s">
        <v>68</v>
      </c>
    </row>
    <row r="4" spans="1:21" s="6" customFormat="1" ht="24.95" customHeight="1" x14ac:dyDescent="0.2">
      <c r="A4" s="78" t="s">
        <v>0</v>
      </c>
      <c r="B4" s="79"/>
      <c r="C4" s="82" t="s">
        <v>1</v>
      </c>
      <c r="D4" s="84" t="s">
        <v>2</v>
      </c>
      <c r="E4" s="84"/>
      <c r="F4" s="84"/>
      <c r="G4" s="85" t="s">
        <v>3</v>
      </c>
      <c r="H4" s="86"/>
      <c r="I4" s="84" t="s">
        <v>4</v>
      </c>
      <c r="J4" s="84"/>
      <c r="K4" s="84"/>
      <c r="L4" s="85" t="s">
        <v>5</v>
      </c>
      <c r="M4" s="86"/>
      <c r="N4" s="85" t="s">
        <v>6</v>
      </c>
      <c r="O4" s="85"/>
      <c r="P4" s="85"/>
      <c r="Q4" s="85" t="s">
        <v>69</v>
      </c>
      <c r="R4" s="86"/>
      <c r="S4" s="85" t="s">
        <v>70</v>
      </c>
      <c r="T4" s="85"/>
      <c r="U4" s="85"/>
    </row>
    <row r="5" spans="1:21" s="6" customFormat="1" ht="27" customHeight="1" x14ac:dyDescent="0.2">
      <c r="A5" s="80"/>
      <c r="B5" s="81"/>
      <c r="C5" s="83"/>
      <c r="D5" s="7" t="s">
        <v>7</v>
      </c>
      <c r="E5" s="7" t="s">
        <v>71</v>
      </c>
      <c r="F5" s="7" t="s">
        <v>72</v>
      </c>
      <c r="G5" s="7" t="s">
        <v>73</v>
      </c>
      <c r="H5" s="7" t="s">
        <v>72</v>
      </c>
      <c r="I5" s="7" t="s">
        <v>7</v>
      </c>
      <c r="J5" s="7" t="s">
        <v>71</v>
      </c>
      <c r="K5" s="7" t="s">
        <v>72</v>
      </c>
      <c r="L5" s="7" t="s">
        <v>7</v>
      </c>
      <c r="M5" s="7" t="s">
        <v>72</v>
      </c>
      <c r="N5" s="7" t="s">
        <v>7</v>
      </c>
      <c r="O5" s="7" t="s">
        <v>71</v>
      </c>
      <c r="P5" s="7" t="s">
        <v>72</v>
      </c>
      <c r="Q5" s="7" t="s">
        <v>73</v>
      </c>
      <c r="R5" s="7" t="s">
        <v>72</v>
      </c>
      <c r="S5" s="8" t="s">
        <v>74</v>
      </c>
      <c r="T5" s="8" t="s">
        <v>75</v>
      </c>
      <c r="U5" s="8" t="s">
        <v>76</v>
      </c>
    </row>
    <row r="6" spans="1:21" ht="15" customHeight="1" x14ac:dyDescent="0.2">
      <c r="A6" s="92" t="s">
        <v>78</v>
      </c>
      <c r="B6" s="93"/>
      <c r="C6" s="9" t="s">
        <v>79</v>
      </c>
      <c r="D6" s="17">
        <v>933</v>
      </c>
      <c r="E6" s="17">
        <v>4836</v>
      </c>
      <c r="F6" s="17">
        <v>168826.68878</v>
      </c>
      <c r="G6" s="17">
        <v>327</v>
      </c>
      <c r="H6" s="17">
        <v>39713.318979999996</v>
      </c>
      <c r="I6" s="17">
        <v>514</v>
      </c>
      <c r="J6" s="17">
        <v>727</v>
      </c>
      <c r="K6" s="17">
        <v>13643.00359</v>
      </c>
      <c r="L6" s="17">
        <v>164</v>
      </c>
      <c r="M6" s="17">
        <v>3055.7464399999999</v>
      </c>
      <c r="N6" s="35">
        <v>1447</v>
      </c>
      <c r="O6" s="35">
        <v>5563</v>
      </c>
      <c r="P6" s="35">
        <v>182469.69237</v>
      </c>
      <c r="Q6" s="35">
        <v>491</v>
      </c>
      <c r="R6" s="35">
        <v>42769.065419999999</v>
      </c>
      <c r="S6" s="17">
        <f>F6/D6</f>
        <v>180.95036310825296</v>
      </c>
      <c r="T6" s="17">
        <f>K6/I6</f>
        <v>26.542808540856033</v>
      </c>
      <c r="U6" s="17">
        <f>P6/N6</f>
        <v>126.1020679820318</v>
      </c>
    </row>
    <row r="7" spans="1:21" ht="15" customHeight="1" x14ac:dyDescent="0.2">
      <c r="A7" s="94"/>
      <c r="B7" s="93"/>
      <c r="C7" s="9" t="s">
        <v>80</v>
      </c>
      <c r="D7" s="17">
        <v>441</v>
      </c>
      <c r="E7" s="17">
        <v>2345</v>
      </c>
      <c r="F7" s="17">
        <v>155601.6661</v>
      </c>
      <c r="G7" s="17">
        <v>196</v>
      </c>
      <c r="H7" s="17">
        <v>32789.097869999998</v>
      </c>
      <c r="I7" s="17">
        <v>202</v>
      </c>
      <c r="J7" s="17">
        <v>201</v>
      </c>
      <c r="K7" s="17">
        <v>7920.2116699999997</v>
      </c>
      <c r="L7" s="17">
        <v>59</v>
      </c>
      <c r="M7" s="17">
        <v>1136.6507099999999</v>
      </c>
      <c r="N7" s="35">
        <v>643</v>
      </c>
      <c r="O7" s="35">
        <v>2546</v>
      </c>
      <c r="P7" s="35">
        <v>163521.87777000002</v>
      </c>
      <c r="Q7" s="35">
        <v>255</v>
      </c>
      <c r="R7" s="35">
        <v>33925.748579999999</v>
      </c>
      <c r="S7" s="17">
        <f t="shared" ref="S7:S70" si="0">F7/D7</f>
        <v>352.83824512471654</v>
      </c>
      <c r="T7" s="17">
        <f t="shared" ref="T7:T70" si="1">K7/I7</f>
        <v>39.208968663366335</v>
      </c>
      <c r="U7" s="17">
        <f t="shared" ref="U7:U70" si="2">P7/N7</f>
        <v>254.31085189735617</v>
      </c>
    </row>
    <row r="8" spans="1:21" ht="15" customHeight="1" x14ac:dyDescent="0.2">
      <c r="A8" s="94"/>
      <c r="B8" s="93"/>
      <c r="C8" s="9" t="s">
        <v>81</v>
      </c>
      <c r="D8" s="17">
        <v>2046</v>
      </c>
      <c r="E8" s="17">
        <v>2866</v>
      </c>
      <c r="F8" s="17">
        <v>1159899.28522</v>
      </c>
      <c r="G8" s="17">
        <v>1219</v>
      </c>
      <c r="H8" s="17">
        <v>651342.66148999997</v>
      </c>
      <c r="I8" s="17">
        <v>585</v>
      </c>
      <c r="J8" s="17">
        <v>571</v>
      </c>
      <c r="K8" s="17">
        <v>28303.593370000002</v>
      </c>
      <c r="L8" s="17">
        <v>208</v>
      </c>
      <c r="M8" s="17">
        <v>9360.4462100000001</v>
      </c>
      <c r="N8" s="35">
        <v>2631</v>
      </c>
      <c r="O8" s="35">
        <v>3437</v>
      </c>
      <c r="P8" s="35">
        <v>1188202.8785899999</v>
      </c>
      <c r="Q8" s="35">
        <v>1427</v>
      </c>
      <c r="R8" s="35">
        <v>660703.10770000005</v>
      </c>
      <c r="S8" s="17">
        <f t="shared" si="0"/>
        <v>566.91069658846527</v>
      </c>
      <c r="T8" s="17">
        <f t="shared" si="1"/>
        <v>48.382210888888892</v>
      </c>
      <c r="U8" s="17">
        <f t="shared" si="2"/>
        <v>451.61644948308623</v>
      </c>
    </row>
    <row r="9" spans="1:21" ht="15" customHeight="1" x14ac:dyDescent="0.2">
      <c r="A9" s="94"/>
      <c r="B9" s="93"/>
      <c r="C9" s="9" t="s">
        <v>82</v>
      </c>
      <c r="D9" s="17">
        <v>1661</v>
      </c>
      <c r="E9" s="17">
        <v>1437</v>
      </c>
      <c r="F9" s="17">
        <v>1021258.2455</v>
      </c>
      <c r="G9" s="17">
        <v>991</v>
      </c>
      <c r="H9" s="17">
        <v>684601.29955</v>
      </c>
      <c r="I9" s="17">
        <v>729</v>
      </c>
      <c r="J9" s="17">
        <v>600</v>
      </c>
      <c r="K9" s="17">
        <v>57981.482189999995</v>
      </c>
      <c r="L9" s="17">
        <v>330</v>
      </c>
      <c r="M9" s="17">
        <v>25034.479230000001</v>
      </c>
      <c r="N9" s="35">
        <v>2390</v>
      </c>
      <c r="O9" s="35">
        <v>2037</v>
      </c>
      <c r="P9" s="35">
        <v>1079239.7276900001</v>
      </c>
      <c r="Q9" s="35">
        <v>1321</v>
      </c>
      <c r="R9" s="35">
        <v>709635.77877999994</v>
      </c>
      <c r="S9" s="17">
        <f t="shared" si="0"/>
        <v>614.84542173389525</v>
      </c>
      <c r="T9" s="17">
        <f t="shared" si="1"/>
        <v>79.535640864197518</v>
      </c>
      <c r="U9" s="17">
        <f t="shared" si="2"/>
        <v>451.56473961924689</v>
      </c>
    </row>
    <row r="10" spans="1:21" ht="15" customHeight="1" x14ac:dyDescent="0.2">
      <c r="A10" s="94"/>
      <c r="B10" s="93"/>
      <c r="C10" s="10" t="s">
        <v>83</v>
      </c>
      <c r="D10" s="18">
        <v>2426</v>
      </c>
      <c r="E10" s="18">
        <v>1261</v>
      </c>
      <c r="F10" s="18">
        <v>3511377.7625199999</v>
      </c>
      <c r="G10" s="18">
        <v>1652</v>
      </c>
      <c r="H10" s="18">
        <v>2578002.75147</v>
      </c>
      <c r="I10" s="18">
        <v>10700</v>
      </c>
      <c r="J10" s="18">
        <v>4532</v>
      </c>
      <c r="K10" s="18">
        <v>1539663.6228399999</v>
      </c>
      <c r="L10" s="18">
        <v>7231</v>
      </c>
      <c r="M10" s="18">
        <v>888818.76610000001</v>
      </c>
      <c r="N10" s="36">
        <v>13126</v>
      </c>
      <c r="O10" s="36">
        <v>5793</v>
      </c>
      <c r="P10" s="36">
        <v>5051041.3853599997</v>
      </c>
      <c r="Q10" s="36">
        <v>8883</v>
      </c>
      <c r="R10" s="36">
        <v>3466821.5175700001</v>
      </c>
      <c r="S10" s="18">
        <f t="shared" si="0"/>
        <v>1447.39396641385</v>
      </c>
      <c r="T10" s="18">
        <f t="shared" si="1"/>
        <v>143.89379652710278</v>
      </c>
      <c r="U10" s="18">
        <f t="shared" si="2"/>
        <v>384.81192940423585</v>
      </c>
    </row>
    <row r="11" spans="1:21" ht="15" customHeight="1" thickBot="1" x14ac:dyDescent="0.25">
      <c r="A11" s="95"/>
      <c r="B11" s="96"/>
      <c r="C11" s="11" t="s">
        <v>9</v>
      </c>
      <c r="D11" s="19">
        <v>7507</v>
      </c>
      <c r="E11" s="19">
        <v>12745</v>
      </c>
      <c r="F11" s="19">
        <v>6016963.64812</v>
      </c>
      <c r="G11" s="19">
        <v>4385</v>
      </c>
      <c r="H11" s="19">
        <v>3986449.1293600001</v>
      </c>
      <c r="I11" s="19">
        <v>12730</v>
      </c>
      <c r="J11" s="19">
        <v>6631</v>
      </c>
      <c r="K11" s="19">
        <v>1647511.9136600001</v>
      </c>
      <c r="L11" s="19">
        <v>7992</v>
      </c>
      <c r="M11" s="19">
        <v>927406.08869</v>
      </c>
      <c r="N11" s="19">
        <v>20237</v>
      </c>
      <c r="O11" s="19">
        <v>19376</v>
      </c>
      <c r="P11" s="19">
        <v>7664475.5617800001</v>
      </c>
      <c r="Q11" s="19">
        <v>12377</v>
      </c>
      <c r="R11" s="19">
        <v>4913855.2180500003</v>
      </c>
      <c r="S11" s="19">
        <f t="shared" si="0"/>
        <v>801.51374025842551</v>
      </c>
      <c r="T11" s="19">
        <f t="shared" si="1"/>
        <v>129.41963186645719</v>
      </c>
      <c r="U11" s="19">
        <f t="shared" si="2"/>
        <v>378.7357593408114</v>
      </c>
    </row>
    <row r="12" spans="1:21" ht="15" customHeight="1" x14ac:dyDescent="0.2">
      <c r="A12" s="87">
        <v>1</v>
      </c>
      <c r="B12" s="89" t="s">
        <v>10</v>
      </c>
      <c r="C12" s="12" t="s">
        <v>79</v>
      </c>
      <c r="D12" s="20">
        <v>59</v>
      </c>
      <c r="E12" s="21">
        <v>99</v>
      </c>
      <c r="F12" s="22">
        <v>4735.8032300000004</v>
      </c>
      <c r="G12" s="20">
        <v>23</v>
      </c>
      <c r="H12" s="22">
        <v>2366.0549900000001</v>
      </c>
      <c r="I12" s="20">
        <v>38</v>
      </c>
      <c r="J12" s="21">
        <v>62</v>
      </c>
      <c r="K12" s="22">
        <v>728.17286999999999</v>
      </c>
      <c r="L12" s="20">
        <v>11</v>
      </c>
      <c r="M12" s="22">
        <v>130.21530000000001</v>
      </c>
      <c r="N12" s="37">
        <v>97</v>
      </c>
      <c r="O12" s="38">
        <v>161</v>
      </c>
      <c r="P12" s="39">
        <v>5463.9760999999999</v>
      </c>
      <c r="Q12" s="37">
        <v>34</v>
      </c>
      <c r="R12" s="39">
        <v>2496.2702899999999</v>
      </c>
      <c r="S12" s="20">
        <f t="shared" si="0"/>
        <v>80.267851355932208</v>
      </c>
      <c r="T12" s="21">
        <f t="shared" si="1"/>
        <v>19.16244394736842</v>
      </c>
      <c r="U12" s="22">
        <f t="shared" si="2"/>
        <v>56.329650515463918</v>
      </c>
    </row>
    <row r="13" spans="1:21" ht="15" customHeight="1" x14ac:dyDescent="0.2">
      <c r="A13" s="88"/>
      <c r="B13" s="90"/>
      <c r="C13" s="13" t="s">
        <v>80</v>
      </c>
      <c r="D13" s="23">
        <v>23</v>
      </c>
      <c r="E13" s="24">
        <v>40</v>
      </c>
      <c r="F13" s="25">
        <v>1621.80996</v>
      </c>
      <c r="G13" s="23">
        <v>9</v>
      </c>
      <c r="H13" s="25">
        <v>275.84962000000002</v>
      </c>
      <c r="I13" s="23">
        <v>7</v>
      </c>
      <c r="J13" s="24">
        <v>6</v>
      </c>
      <c r="K13" s="25">
        <v>26.858439999999998</v>
      </c>
      <c r="L13" s="23">
        <v>3</v>
      </c>
      <c r="M13" s="25">
        <v>9.5848399999999998</v>
      </c>
      <c r="N13" s="40">
        <v>30</v>
      </c>
      <c r="O13" s="41">
        <v>46</v>
      </c>
      <c r="P13" s="42">
        <v>1648.6684</v>
      </c>
      <c r="Q13" s="40">
        <v>12</v>
      </c>
      <c r="R13" s="42">
        <v>285.43446</v>
      </c>
      <c r="S13" s="23">
        <f t="shared" si="0"/>
        <v>70.513476521739136</v>
      </c>
      <c r="T13" s="24">
        <f t="shared" si="1"/>
        <v>3.8369199999999997</v>
      </c>
      <c r="U13" s="25">
        <f t="shared" si="2"/>
        <v>54.955613333333332</v>
      </c>
    </row>
    <row r="14" spans="1:21" ht="15" customHeight="1" x14ac:dyDescent="0.2">
      <c r="A14" s="88"/>
      <c r="B14" s="90"/>
      <c r="C14" s="13" t="s">
        <v>81</v>
      </c>
      <c r="D14" s="23">
        <v>134</v>
      </c>
      <c r="E14" s="24">
        <v>148</v>
      </c>
      <c r="F14" s="25">
        <v>29107.148670000002</v>
      </c>
      <c r="G14" s="23">
        <v>78</v>
      </c>
      <c r="H14" s="25">
        <v>9371.1052</v>
      </c>
      <c r="I14" s="23">
        <v>20</v>
      </c>
      <c r="J14" s="24">
        <v>19</v>
      </c>
      <c r="K14" s="25">
        <v>1690.00881</v>
      </c>
      <c r="L14" s="23">
        <v>4</v>
      </c>
      <c r="M14" s="25">
        <v>1358.3203000000001</v>
      </c>
      <c r="N14" s="40">
        <v>154</v>
      </c>
      <c r="O14" s="41">
        <v>167</v>
      </c>
      <c r="P14" s="42">
        <v>30797.157480000002</v>
      </c>
      <c r="Q14" s="40">
        <v>82</v>
      </c>
      <c r="R14" s="42">
        <v>10729.425499999999</v>
      </c>
      <c r="S14" s="23">
        <f t="shared" si="0"/>
        <v>217.21752738805972</v>
      </c>
      <c r="T14" s="24">
        <f t="shared" si="1"/>
        <v>84.500440499999996</v>
      </c>
      <c r="U14" s="25">
        <f t="shared" si="2"/>
        <v>199.98154207792209</v>
      </c>
    </row>
    <row r="15" spans="1:21" ht="15" customHeight="1" x14ac:dyDescent="0.2">
      <c r="A15" s="88"/>
      <c r="B15" s="90"/>
      <c r="C15" s="13" t="s">
        <v>82</v>
      </c>
      <c r="D15" s="23">
        <v>119</v>
      </c>
      <c r="E15" s="24">
        <v>148</v>
      </c>
      <c r="F15" s="25">
        <v>187197.03463000001</v>
      </c>
      <c r="G15" s="23">
        <v>63</v>
      </c>
      <c r="H15" s="25">
        <v>175625.02416</v>
      </c>
      <c r="I15" s="23">
        <v>37</v>
      </c>
      <c r="J15" s="24">
        <v>37</v>
      </c>
      <c r="K15" s="25">
        <v>3213.63832</v>
      </c>
      <c r="L15" s="23">
        <v>13</v>
      </c>
      <c r="M15" s="25">
        <v>1090.2727</v>
      </c>
      <c r="N15" s="40">
        <v>156</v>
      </c>
      <c r="O15" s="41">
        <v>185</v>
      </c>
      <c r="P15" s="42">
        <v>190410.67294999998</v>
      </c>
      <c r="Q15" s="40">
        <v>76</v>
      </c>
      <c r="R15" s="42">
        <v>176715.29686</v>
      </c>
      <c r="S15" s="23">
        <f t="shared" si="0"/>
        <v>1573.0843246218487</v>
      </c>
      <c r="T15" s="24">
        <f t="shared" si="1"/>
        <v>86.855089729729727</v>
      </c>
      <c r="U15" s="25">
        <f t="shared" si="2"/>
        <v>1220.5812368589743</v>
      </c>
    </row>
    <row r="16" spans="1:21" ht="15" customHeight="1" x14ac:dyDescent="0.2">
      <c r="A16" s="88"/>
      <c r="B16" s="90"/>
      <c r="C16" s="14" t="s">
        <v>83</v>
      </c>
      <c r="D16" s="26">
        <v>144</v>
      </c>
      <c r="E16" s="27">
        <v>107</v>
      </c>
      <c r="F16" s="28">
        <v>169359.45997</v>
      </c>
      <c r="G16" s="26">
        <v>89</v>
      </c>
      <c r="H16" s="28">
        <v>61400.2929</v>
      </c>
      <c r="I16" s="26">
        <v>569</v>
      </c>
      <c r="J16" s="27">
        <v>215</v>
      </c>
      <c r="K16" s="28">
        <v>80730.375459999996</v>
      </c>
      <c r="L16" s="26">
        <v>383</v>
      </c>
      <c r="M16" s="28">
        <v>58508.131409999995</v>
      </c>
      <c r="N16" s="43">
        <v>713</v>
      </c>
      <c r="O16" s="44">
        <v>322</v>
      </c>
      <c r="P16" s="45">
        <v>250089.83543000001</v>
      </c>
      <c r="Q16" s="43">
        <v>472</v>
      </c>
      <c r="R16" s="45">
        <v>119908.42431</v>
      </c>
      <c r="S16" s="26">
        <f t="shared" si="0"/>
        <v>1176.1073609027778</v>
      </c>
      <c r="T16" s="27">
        <f t="shared" si="1"/>
        <v>141.88115195079087</v>
      </c>
      <c r="U16" s="28">
        <f t="shared" si="2"/>
        <v>350.7571324403927</v>
      </c>
    </row>
    <row r="17" spans="1:21" ht="15" customHeight="1" x14ac:dyDescent="0.2">
      <c r="A17" s="88"/>
      <c r="B17" s="91"/>
      <c r="C17" s="15" t="s">
        <v>9</v>
      </c>
      <c r="D17" s="29">
        <v>479</v>
      </c>
      <c r="E17" s="30">
        <v>542</v>
      </c>
      <c r="F17" s="31">
        <v>392021.25646</v>
      </c>
      <c r="G17" s="29">
        <v>262</v>
      </c>
      <c r="H17" s="31">
        <v>249038.32687000002</v>
      </c>
      <c r="I17" s="29">
        <v>671</v>
      </c>
      <c r="J17" s="30">
        <v>339</v>
      </c>
      <c r="K17" s="31">
        <v>86389.053899999999</v>
      </c>
      <c r="L17" s="29">
        <v>414</v>
      </c>
      <c r="M17" s="31">
        <v>61096.524549999995</v>
      </c>
      <c r="N17" s="29">
        <v>1150</v>
      </c>
      <c r="O17" s="30">
        <v>881</v>
      </c>
      <c r="P17" s="31">
        <v>478410.31036</v>
      </c>
      <c r="Q17" s="29">
        <v>676</v>
      </c>
      <c r="R17" s="31">
        <v>310134.85142000002</v>
      </c>
      <c r="S17" s="29">
        <f t="shared" si="0"/>
        <v>818.41598425887264</v>
      </c>
      <c r="T17" s="30">
        <f t="shared" si="1"/>
        <v>128.74672712369596</v>
      </c>
      <c r="U17" s="31">
        <f t="shared" si="2"/>
        <v>416.00896553043481</v>
      </c>
    </row>
    <row r="18" spans="1:21" ht="15" customHeight="1" x14ac:dyDescent="0.2">
      <c r="A18" s="97">
        <v>2</v>
      </c>
      <c r="B18" s="100" t="s">
        <v>11</v>
      </c>
      <c r="C18" s="16" t="s">
        <v>79</v>
      </c>
      <c r="D18" s="32">
        <v>18</v>
      </c>
      <c r="E18" s="33">
        <v>34</v>
      </c>
      <c r="F18" s="34">
        <v>390.58402000000001</v>
      </c>
      <c r="G18" s="32">
        <v>6</v>
      </c>
      <c r="H18" s="34">
        <v>111.40521000000001</v>
      </c>
      <c r="I18" s="32">
        <v>12</v>
      </c>
      <c r="J18" s="33">
        <v>17</v>
      </c>
      <c r="K18" s="34">
        <v>296.97352000000001</v>
      </c>
      <c r="L18" s="32">
        <v>4</v>
      </c>
      <c r="M18" s="34">
        <v>42.041800000000002</v>
      </c>
      <c r="N18" s="46">
        <v>30</v>
      </c>
      <c r="O18" s="47">
        <v>51</v>
      </c>
      <c r="P18" s="48">
        <v>687.55754000000002</v>
      </c>
      <c r="Q18" s="46">
        <v>10</v>
      </c>
      <c r="R18" s="48">
        <v>153.44701000000001</v>
      </c>
      <c r="S18" s="32">
        <f t="shared" si="0"/>
        <v>21.699112222222222</v>
      </c>
      <c r="T18" s="33">
        <f t="shared" si="1"/>
        <v>24.747793333333334</v>
      </c>
      <c r="U18" s="34">
        <f t="shared" si="2"/>
        <v>22.918584666666668</v>
      </c>
    </row>
    <row r="19" spans="1:21" ht="15" customHeight="1" x14ac:dyDescent="0.2">
      <c r="A19" s="98"/>
      <c r="B19" s="90"/>
      <c r="C19" s="13" t="s">
        <v>80</v>
      </c>
      <c r="D19" s="23">
        <v>8</v>
      </c>
      <c r="E19" s="24">
        <v>14</v>
      </c>
      <c r="F19" s="25">
        <v>28209.700420000001</v>
      </c>
      <c r="G19" s="23">
        <v>1</v>
      </c>
      <c r="H19" s="25">
        <v>33.669069999999998</v>
      </c>
      <c r="I19" s="23">
        <v>4</v>
      </c>
      <c r="J19" s="24">
        <v>3</v>
      </c>
      <c r="K19" s="25">
        <v>43.202829999999999</v>
      </c>
      <c r="L19" s="23">
        <v>1</v>
      </c>
      <c r="M19" s="25">
        <v>6.5280699999999996</v>
      </c>
      <c r="N19" s="40">
        <v>12</v>
      </c>
      <c r="O19" s="41">
        <v>17</v>
      </c>
      <c r="P19" s="42">
        <v>28252.903249999999</v>
      </c>
      <c r="Q19" s="40">
        <v>2</v>
      </c>
      <c r="R19" s="42">
        <v>40.197139999999997</v>
      </c>
      <c r="S19" s="23">
        <f t="shared" si="0"/>
        <v>3526.2125525000001</v>
      </c>
      <c r="T19" s="24">
        <f t="shared" si="1"/>
        <v>10.8007075</v>
      </c>
      <c r="U19" s="25">
        <f t="shared" si="2"/>
        <v>2354.4086041666665</v>
      </c>
    </row>
    <row r="20" spans="1:21" ht="15" customHeight="1" x14ac:dyDescent="0.2">
      <c r="A20" s="98"/>
      <c r="B20" s="90"/>
      <c r="C20" s="13" t="s">
        <v>81</v>
      </c>
      <c r="D20" s="23">
        <v>29</v>
      </c>
      <c r="E20" s="24">
        <v>28</v>
      </c>
      <c r="F20" s="25">
        <v>52879.202859999998</v>
      </c>
      <c r="G20" s="23">
        <v>14</v>
      </c>
      <c r="H20" s="25">
        <v>49300.736490000003</v>
      </c>
      <c r="I20" s="23">
        <v>12</v>
      </c>
      <c r="J20" s="24">
        <v>13</v>
      </c>
      <c r="K20" s="25">
        <v>1078.6997099999999</v>
      </c>
      <c r="L20" s="23">
        <v>3</v>
      </c>
      <c r="M20" s="25">
        <v>525.40519999999992</v>
      </c>
      <c r="N20" s="40">
        <v>41</v>
      </c>
      <c r="O20" s="41">
        <v>41</v>
      </c>
      <c r="P20" s="42">
        <v>53957.902569999998</v>
      </c>
      <c r="Q20" s="40">
        <v>17</v>
      </c>
      <c r="R20" s="42">
        <v>49826.141689999997</v>
      </c>
      <c r="S20" s="23">
        <f t="shared" si="0"/>
        <v>1823.4207882758619</v>
      </c>
      <c r="T20" s="24">
        <f t="shared" si="1"/>
        <v>89.891642499999989</v>
      </c>
      <c r="U20" s="25">
        <f t="shared" si="2"/>
        <v>1316.0464041463415</v>
      </c>
    </row>
    <row r="21" spans="1:21" ht="15" customHeight="1" x14ac:dyDescent="0.2">
      <c r="A21" s="98"/>
      <c r="B21" s="90"/>
      <c r="C21" s="13" t="s">
        <v>82</v>
      </c>
      <c r="D21" s="23">
        <v>30</v>
      </c>
      <c r="E21" s="24">
        <v>29</v>
      </c>
      <c r="F21" s="25">
        <v>6215.3079200000002</v>
      </c>
      <c r="G21" s="23">
        <v>18</v>
      </c>
      <c r="H21" s="25">
        <v>937.81296999999995</v>
      </c>
      <c r="I21" s="23">
        <v>17</v>
      </c>
      <c r="J21" s="24">
        <v>28</v>
      </c>
      <c r="K21" s="25">
        <v>1491.8105800000001</v>
      </c>
      <c r="L21" s="23">
        <v>7</v>
      </c>
      <c r="M21" s="25">
        <v>530.07361000000003</v>
      </c>
      <c r="N21" s="40">
        <v>47</v>
      </c>
      <c r="O21" s="41">
        <v>57</v>
      </c>
      <c r="P21" s="42">
        <v>7707.1184999999996</v>
      </c>
      <c r="Q21" s="40">
        <v>25</v>
      </c>
      <c r="R21" s="42">
        <v>1467.8865800000001</v>
      </c>
      <c r="S21" s="23">
        <f t="shared" si="0"/>
        <v>207.17693066666666</v>
      </c>
      <c r="T21" s="24">
        <f t="shared" si="1"/>
        <v>87.753563529411764</v>
      </c>
      <c r="U21" s="25">
        <f t="shared" si="2"/>
        <v>163.98124468085106</v>
      </c>
    </row>
    <row r="22" spans="1:21" ht="15" customHeight="1" x14ac:dyDescent="0.2">
      <c r="A22" s="98"/>
      <c r="B22" s="90"/>
      <c r="C22" s="14" t="s">
        <v>83</v>
      </c>
      <c r="D22" s="26">
        <v>38</v>
      </c>
      <c r="E22" s="27">
        <v>20</v>
      </c>
      <c r="F22" s="28">
        <v>22488.632839999998</v>
      </c>
      <c r="G22" s="26">
        <v>23</v>
      </c>
      <c r="H22" s="28">
        <v>19866.144390000001</v>
      </c>
      <c r="I22" s="26">
        <v>239</v>
      </c>
      <c r="J22" s="27">
        <v>123</v>
      </c>
      <c r="K22" s="28">
        <v>30495.9686</v>
      </c>
      <c r="L22" s="26">
        <v>157</v>
      </c>
      <c r="M22" s="28">
        <v>17095.739280000002</v>
      </c>
      <c r="N22" s="43">
        <v>277</v>
      </c>
      <c r="O22" s="44">
        <v>143</v>
      </c>
      <c r="P22" s="45">
        <v>52984.601439999999</v>
      </c>
      <c r="Q22" s="43">
        <v>180</v>
      </c>
      <c r="R22" s="45">
        <v>36961.883670000003</v>
      </c>
      <c r="S22" s="26">
        <f t="shared" si="0"/>
        <v>591.80612736842102</v>
      </c>
      <c r="T22" s="27">
        <f t="shared" si="1"/>
        <v>127.59819497907949</v>
      </c>
      <c r="U22" s="28">
        <f t="shared" si="2"/>
        <v>191.28014960288809</v>
      </c>
    </row>
    <row r="23" spans="1:21" ht="15" customHeight="1" x14ac:dyDescent="0.2">
      <c r="A23" s="99"/>
      <c r="B23" s="91"/>
      <c r="C23" s="15" t="s">
        <v>9</v>
      </c>
      <c r="D23" s="29">
        <v>123</v>
      </c>
      <c r="E23" s="30">
        <v>125</v>
      </c>
      <c r="F23" s="31">
        <v>110183.42806000001</v>
      </c>
      <c r="G23" s="29">
        <v>62</v>
      </c>
      <c r="H23" s="31">
        <v>70249.768129999997</v>
      </c>
      <c r="I23" s="29">
        <v>284</v>
      </c>
      <c r="J23" s="30">
        <v>184</v>
      </c>
      <c r="K23" s="31">
        <v>33406.65524</v>
      </c>
      <c r="L23" s="29">
        <v>172</v>
      </c>
      <c r="M23" s="31">
        <v>18199.787960000001</v>
      </c>
      <c r="N23" s="29">
        <v>407</v>
      </c>
      <c r="O23" s="30">
        <v>309</v>
      </c>
      <c r="P23" s="31">
        <v>143590.0833</v>
      </c>
      <c r="Q23" s="29">
        <v>234</v>
      </c>
      <c r="R23" s="31">
        <v>88449.556089999998</v>
      </c>
      <c r="S23" s="29">
        <f t="shared" si="0"/>
        <v>895.80022813008134</v>
      </c>
      <c r="T23" s="30">
        <f t="shared" si="1"/>
        <v>117.62906774647887</v>
      </c>
      <c r="U23" s="31">
        <f t="shared" si="2"/>
        <v>352.80118746928747</v>
      </c>
    </row>
    <row r="24" spans="1:21" ht="15" customHeight="1" x14ac:dyDescent="0.2">
      <c r="A24" s="97">
        <v>3</v>
      </c>
      <c r="B24" s="100" t="s">
        <v>12</v>
      </c>
      <c r="C24" s="16" t="s">
        <v>79</v>
      </c>
      <c r="D24" s="32">
        <v>23</v>
      </c>
      <c r="E24" s="33">
        <v>89</v>
      </c>
      <c r="F24" s="34">
        <v>4406.1703399999997</v>
      </c>
      <c r="G24" s="32">
        <v>6</v>
      </c>
      <c r="H24" s="34">
        <v>126.419</v>
      </c>
      <c r="I24" s="32">
        <v>24</v>
      </c>
      <c r="J24" s="33">
        <v>46</v>
      </c>
      <c r="K24" s="34">
        <v>350.70062999999999</v>
      </c>
      <c r="L24" s="32">
        <v>5</v>
      </c>
      <c r="M24" s="34">
        <v>47.718839999999993</v>
      </c>
      <c r="N24" s="46">
        <v>47</v>
      </c>
      <c r="O24" s="47">
        <v>135</v>
      </c>
      <c r="P24" s="48">
        <v>4756.8709699999999</v>
      </c>
      <c r="Q24" s="46">
        <v>11</v>
      </c>
      <c r="R24" s="48">
        <v>174.13783999999998</v>
      </c>
      <c r="S24" s="32">
        <f t="shared" si="0"/>
        <v>191.57262347826085</v>
      </c>
      <c r="T24" s="33">
        <f t="shared" si="1"/>
        <v>14.61252625</v>
      </c>
      <c r="U24" s="34">
        <f t="shared" si="2"/>
        <v>101.21002063829788</v>
      </c>
    </row>
    <row r="25" spans="1:21" ht="15" customHeight="1" x14ac:dyDescent="0.2">
      <c r="A25" s="98"/>
      <c r="B25" s="90"/>
      <c r="C25" s="13" t="s">
        <v>80</v>
      </c>
      <c r="D25" s="23">
        <v>11</v>
      </c>
      <c r="E25" s="24">
        <v>5</v>
      </c>
      <c r="F25" s="25">
        <v>176.18779999999998</v>
      </c>
      <c r="G25" s="23">
        <v>7</v>
      </c>
      <c r="H25" s="25">
        <v>112.12351</v>
      </c>
      <c r="I25" s="23">
        <v>2</v>
      </c>
      <c r="J25" s="24">
        <v>1</v>
      </c>
      <c r="K25" s="25">
        <v>22.820139999999999</v>
      </c>
      <c r="L25" s="23">
        <v>1</v>
      </c>
      <c r="M25" s="25">
        <v>20.949770000000001</v>
      </c>
      <c r="N25" s="40">
        <v>13</v>
      </c>
      <c r="O25" s="41">
        <v>6</v>
      </c>
      <c r="P25" s="42">
        <v>199.00793999999999</v>
      </c>
      <c r="Q25" s="40">
        <v>8</v>
      </c>
      <c r="R25" s="42">
        <v>133.07328000000001</v>
      </c>
      <c r="S25" s="23">
        <f t="shared" si="0"/>
        <v>16.017072727272726</v>
      </c>
      <c r="T25" s="24">
        <f t="shared" si="1"/>
        <v>11.410069999999999</v>
      </c>
      <c r="U25" s="25">
        <f t="shared" si="2"/>
        <v>15.308303076923076</v>
      </c>
    </row>
    <row r="26" spans="1:21" ht="15" customHeight="1" x14ac:dyDescent="0.2">
      <c r="A26" s="98"/>
      <c r="B26" s="90"/>
      <c r="C26" s="13" t="s">
        <v>81</v>
      </c>
      <c r="D26" s="23">
        <v>44</v>
      </c>
      <c r="E26" s="24">
        <v>47</v>
      </c>
      <c r="F26" s="25">
        <v>16088.88658</v>
      </c>
      <c r="G26" s="23">
        <v>22</v>
      </c>
      <c r="H26" s="25">
        <v>4450.6765999999998</v>
      </c>
      <c r="I26" s="23">
        <v>15</v>
      </c>
      <c r="J26" s="24">
        <v>7</v>
      </c>
      <c r="K26" s="25">
        <v>583.1716899999999</v>
      </c>
      <c r="L26" s="23">
        <v>8</v>
      </c>
      <c r="M26" s="25">
        <v>302.43169</v>
      </c>
      <c r="N26" s="40">
        <v>59</v>
      </c>
      <c r="O26" s="41">
        <v>54</v>
      </c>
      <c r="P26" s="42">
        <v>16672.058270000001</v>
      </c>
      <c r="Q26" s="40">
        <v>30</v>
      </c>
      <c r="R26" s="42">
        <v>4753.1082900000001</v>
      </c>
      <c r="S26" s="23">
        <f t="shared" si="0"/>
        <v>365.65651318181818</v>
      </c>
      <c r="T26" s="24">
        <f t="shared" si="1"/>
        <v>38.878112666666659</v>
      </c>
      <c r="U26" s="25">
        <f t="shared" si="2"/>
        <v>282.57725881355935</v>
      </c>
    </row>
    <row r="27" spans="1:21" ht="15" customHeight="1" x14ac:dyDescent="0.2">
      <c r="A27" s="98"/>
      <c r="B27" s="90"/>
      <c r="C27" s="13" t="s">
        <v>82</v>
      </c>
      <c r="D27" s="23">
        <v>42</v>
      </c>
      <c r="E27" s="24">
        <v>44</v>
      </c>
      <c r="F27" s="25">
        <v>3264.2901200000001</v>
      </c>
      <c r="G27" s="23">
        <v>20</v>
      </c>
      <c r="H27" s="25">
        <v>680.20978000000002</v>
      </c>
      <c r="I27" s="23">
        <v>30</v>
      </c>
      <c r="J27" s="24">
        <v>33</v>
      </c>
      <c r="K27" s="25">
        <v>1179.2070000000001</v>
      </c>
      <c r="L27" s="23">
        <v>14</v>
      </c>
      <c r="M27" s="25">
        <v>494.52508</v>
      </c>
      <c r="N27" s="40">
        <v>72</v>
      </c>
      <c r="O27" s="41">
        <v>77</v>
      </c>
      <c r="P27" s="42">
        <v>4443.49712</v>
      </c>
      <c r="Q27" s="40">
        <v>34</v>
      </c>
      <c r="R27" s="42">
        <v>1174.73486</v>
      </c>
      <c r="S27" s="23">
        <f t="shared" si="0"/>
        <v>77.721193333333332</v>
      </c>
      <c r="T27" s="24">
        <f t="shared" si="1"/>
        <v>39.306900000000006</v>
      </c>
      <c r="U27" s="25">
        <f t="shared" si="2"/>
        <v>61.71523777777778</v>
      </c>
    </row>
    <row r="28" spans="1:21" ht="15" customHeight="1" x14ac:dyDescent="0.2">
      <c r="A28" s="98"/>
      <c r="B28" s="90"/>
      <c r="C28" s="14" t="s">
        <v>83</v>
      </c>
      <c r="D28" s="26">
        <v>62</v>
      </c>
      <c r="E28" s="27">
        <v>33</v>
      </c>
      <c r="F28" s="28">
        <v>28578.128239999998</v>
      </c>
      <c r="G28" s="26">
        <v>37</v>
      </c>
      <c r="H28" s="28">
        <v>22900.23877</v>
      </c>
      <c r="I28" s="26">
        <v>556</v>
      </c>
      <c r="J28" s="27">
        <v>168</v>
      </c>
      <c r="K28" s="28">
        <v>60559.993710000002</v>
      </c>
      <c r="L28" s="26">
        <v>422</v>
      </c>
      <c r="M28" s="28">
        <v>37870.00387</v>
      </c>
      <c r="N28" s="43">
        <v>618</v>
      </c>
      <c r="O28" s="44">
        <v>201</v>
      </c>
      <c r="P28" s="45">
        <v>89138.121950000001</v>
      </c>
      <c r="Q28" s="43">
        <v>459</v>
      </c>
      <c r="R28" s="45">
        <v>60770.242640000004</v>
      </c>
      <c r="S28" s="26">
        <f t="shared" si="0"/>
        <v>460.9375522580645</v>
      </c>
      <c r="T28" s="27">
        <f t="shared" si="1"/>
        <v>108.92085199640289</v>
      </c>
      <c r="U28" s="28">
        <f t="shared" si="2"/>
        <v>144.23644328478966</v>
      </c>
    </row>
    <row r="29" spans="1:21" ht="15" customHeight="1" x14ac:dyDescent="0.2">
      <c r="A29" s="99"/>
      <c r="B29" s="91"/>
      <c r="C29" s="15" t="s">
        <v>9</v>
      </c>
      <c r="D29" s="29">
        <v>182</v>
      </c>
      <c r="E29" s="30">
        <v>218</v>
      </c>
      <c r="F29" s="31">
        <v>52513.663079999998</v>
      </c>
      <c r="G29" s="29">
        <v>92</v>
      </c>
      <c r="H29" s="31">
        <v>28269.667659999999</v>
      </c>
      <c r="I29" s="29">
        <v>627</v>
      </c>
      <c r="J29" s="30">
        <v>255</v>
      </c>
      <c r="K29" s="31">
        <v>62695.893170000003</v>
      </c>
      <c r="L29" s="29">
        <v>450</v>
      </c>
      <c r="M29" s="31">
        <v>38735.629249999998</v>
      </c>
      <c r="N29" s="29">
        <v>809</v>
      </c>
      <c r="O29" s="30">
        <v>473</v>
      </c>
      <c r="P29" s="31">
        <v>115209.55624999999</v>
      </c>
      <c r="Q29" s="29">
        <v>542</v>
      </c>
      <c r="R29" s="31">
        <v>67005.29690999999</v>
      </c>
      <c r="S29" s="29">
        <f t="shared" si="0"/>
        <v>288.53661032967034</v>
      </c>
      <c r="T29" s="30">
        <f t="shared" si="1"/>
        <v>99.993450031897936</v>
      </c>
      <c r="U29" s="31">
        <f t="shared" si="2"/>
        <v>142.4098346724351</v>
      </c>
    </row>
    <row r="30" spans="1:21" ht="15" customHeight="1" x14ac:dyDescent="0.2">
      <c r="A30" s="97">
        <v>4</v>
      </c>
      <c r="B30" s="100" t="s">
        <v>13</v>
      </c>
      <c r="C30" s="16" t="s">
        <v>79</v>
      </c>
      <c r="D30" s="32">
        <v>19</v>
      </c>
      <c r="E30" s="33">
        <v>37</v>
      </c>
      <c r="F30" s="34">
        <v>425.42811</v>
      </c>
      <c r="G30" s="32">
        <v>4</v>
      </c>
      <c r="H30" s="34">
        <v>141.63730999999999</v>
      </c>
      <c r="I30" s="32">
        <v>8</v>
      </c>
      <c r="J30" s="33">
        <v>16</v>
      </c>
      <c r="K30" s="34">
        <v>152.68798000000001</v>
      </c>
      <c r="L30" s="32">
        <v>0</v>
      </c>
      <c r="M30" s="34">
        <v>0</v>
      </c>
      <c r="N30" s="46">
        <v>27</v>
      </c>
      <c r="O30" s="47">
        <v>53</v>
      </c>
      <c r="P30" s="48">
        <v>578.11608999999999</v>
      </c>
      <c r="Q30" s="46">
        <v>4</v>
      </c>
      <c r="R30" s="48">
        <v>141.63730999999999</v>
      </c>
      <c r="S30" s="32">
        <f t="shared" si="0"/>
        <v>22.390953157894739</v>
      </c>
      <c r="T30" s="33">
        <f t="shared" si="1"/>
        <v>19.085997500000001</v>
      </c>
      <c r="U30" s="34">
        <f t="shared" si="2"/>
        <v>21.411707037037036</v>
      </c>
    </row>
    <row r="31" spans="1:21" ht="15" customHeight="1" x14ac:dyDescent="0.2">
      <c r="A31" s="98"/>
      <c r="B31" s="90"/>
      <c r="C31" s="13" t="s">
        <v>80</v>
      </c>
      <c r="D31" s="23">
        <v>3</v>
      </c>
      <c r="E31" s="24">
        <v>7</v>
      </c>
      <c r="F31" s="25">
        <v>221.21024</v>
      </c>
      <c r="G31" s="23">
        <v>0</v>
      </c>
      <c r="H31" s="25">
        <v>0</v>
      </c>
      <c r="I31" s="23">
        <v>5</v>
      </c>
      <c r="J31" s="24">
        <v>2</v>
      </c>
      <c r="K31" s="25">
        <v>33.892110000000002</v>
      </c>
      <c r="L31" s="23">
        <v>3</v>
      </c>
      <c r="M31" s="25">
        <v>14.503069999999999</v>
      </c>
      <c r="N31" s="40">
        <v>8</v>
      </c>
      <c r="O31" s="41">
        <v>9</v>
      </c>
      <c r="P31" s="42">
        <v>255.10235</v>
      </c>
      <c r="Q31" s="40">
        <v>3</v>
      </c>
      <c r="R31" s="42">
        <v>14.503069999999999</v>
      </c>
      <c r="S31" s="23">
        <f t="shared" si="0"/>
        <v>73.736746666666662</v>
      </c>
      <c r="T31" s="24">
        <f t="shared" si="1"/>
        <v>6.7784220000000008</v>
      </c>
      <c r="U31" s="25">
        <f t="shared" si="2"/>
        <v>31.88779375</v>
      </c>
    </row>
    <row r="32" spans="1:21" ht="15" customHeight="1" x14ac:dyDescent="0.2">
      <c r="A32" s="98"/>
      <c r="B32" s="90"/>
      <c r="C32" s="13" t="s">
        <v>81</v>
      </c>
      <c r="D32" s="23">
        <v>38</v>
      </c>
      <c r="E32" s="24">
        <v>50</v>
      </c>
      <c r="F32" s="25">
        <v>22509.596739999997</v>
      </c>
      <c r="G32" s="23">
        <v>17</v>
      </c>
      <c r="H32" s="25">
        <v>16532.009040000001</v>
      </c>
      <c r="I32" s="23">
        <v>17</v>
      </c>
      <c r="J32" s="24">
        <v>20</v>
      </c>
      <c r="K32" s="25">
        <v>881.85209999999995</v>
      </c>
      <c r="L32" s="23">
        <v>6</v>
      </c>
      <c r="M32" s="25">
        <v>681.19783999999993</v>
      </c>
      <c r="N32" s="40">
        <v>55</v>
      </c>
      <c r="O32" s="41">
        <v>70</v>
      </c>
      <c r="P32" s="42">
        <v>23391.448840000001</v>
      </c>
      <c r="Q32" s="40">
        <v>23</v>
      </c>
      <c r="R32" s="42">
        <v>17213.206879999998</v>
      </c>
      <c r="S32" s="23">
        <f t="shared" si="0"/>
        <v>592.35780894736831</v>
      </c>
      <c r="T32" s="24">
        <f t="shared" si="1"/>
        <v>51.873652941176466</v>
      </c>
      <c r="U32" s="25">
        <f t="shared" si="2"/>
        <v>425.29906981818186</v>
      </c>
    </row>
    <row r="33" spans="1:21" ht="15" customHeight="1" x14ac:dyDescent="0.2">
      <c r="A33" s="98"/>
      <c r="B33" s="90"/>
      <c r="C33" s="13" t="s">
        <v>82</v>
      </c>
      <c r="D33" s="23">
        <v>34</v>
      </c>
      <c r="E33" s="24">
        <v>13</v>
      </c>
      <c r="F33" s="25">
        <v>15148.399710000002</v>
      </c>
      <c r="G33" s="23">
        <v>22</v>
      </c>
      <c r="H33" s="25">
        <v>13505.50273</v>
      </c>
      <c r="I33" s="23">
        <v>18</v>
      </c>
      <c r="J33" s="24">
        <v>12</v>
      </c>
      <c r="K33" s="25">
        <v>1427.6111000000001</v>
      </c>
      <c r="L33" s="23">
        <v>8</v>
      </c>
      <c r="M33" s="25">
        <v>674.03085999999996</v>
      </c>
      <c r="N33" s="40">
        <v>52</v>
      </c>
      <c r="O33" s="41">
        <v>25</v>
      </c>
      <c r="P33" s="42">
        <v>16576.01081</v>
      </c>
      <c r="Q33" s="40">
        <v>30</v>
      </c>
      <c r="R33" s="42">
        <v>14179.533589999999</v>
      </c>
      <c r="S33" s="23">
        <f t="shared" si="0"/>
        <v>445.54116794117652</v>
      </c>
      <c r="T33" s="24">
        <f t="shared" si="1"/>
        <v>79.311727777777776</v>
      </c>
      <c r="U33" s="25">
        <f t="shared" si="2"/>
        <v>318.76943865384612</v>
      </c>
    </row>
    <row r="34" spans="1:21" ht="15" customHeight="1" x14ac:dyDescent="0.2">
      <c r="A34" s="98"/>
      <c r="B34" s="90"/>
      <c r="C34" s="14" t="s">
        <v>83</v>
      </c>
      <c r="D34" s="26">
        <v>52</v>
      </c>
      <c r="E34" s="27">
        <v>35</v>
      </c>
      <c r="F34" s="28">
        <v>24635.783749999999</v>
      </c>
      <c r="G34" s="26">
        <v>29</v>
      </c>
      <c r="H34" s="28">
        <v>14621.626410000001</v>
      </c>
      <c r="I34" s="26">
        <v>181</v>
      </c>
      <c r="J34" s="27">
        <v>99</v>
      </c>
      <c r="K34" s="28">
        <v>32072.52723</v>
      </c>
      <c r="L34" s="26">
        <v>104</v>
      </c>
      <c r="M34" s="28">
        <v>16230.9517</v>
      </c>
      <c r="N34" s="43">
        <v>233</v>
      </c>
      <c r="O34" s="44">
        <v>134</v>
      </c>
      <c r="P34" s="45">
        <v>56708.310979999995</v>
      </c>
      <c r="Q34" s="43">
        <v>133</v>
      </c>
      <c r="R34" s="45">
        <v>30852.578109999999</v>
      </c>
      <c r="S34" s="26">
        <f t="shared" si="0"/>
        <v>473.76507211538461</v>
      </c>
      <c r="T34" s="27">
        <f t="shared" si="1"/>
        <v>177.19628303867404</v>
      </c>
      <c r="U34" s="28">
        <f t="shared" si="2"/>
        <v>243.3833089270386</v>
      </c>
    </row>
    <row r="35" spans="1:21" ht="15" customHeight="1" x14ac:dyDescent="0.2">
      <c r="A35" s="99"/>
      <c r="B35" s="91"/>
      <c r="C35" s="15" t="s">
        <v>9</v>
      </c>
      <c r="D35" s="29">
        <v>146</v>
      </c>
      <c r="E35" s="30">
        <v>142</v>
      </c>
      <c r="F35" s="31">
        <v>62940.418549999995</v>
      </c>
      <c r="G35" s="29">
        <v>72</v>
      </c>
      <c r="H35" s="31">
        <v>44800.77549</v>
      </c>
      <c r="I35" s="29">
        <v>229</v>
      </c>
      <c r="J35" s="30">
        <v>149</v>
      </c>
      <c r="K35" s="31">
        <v>34568.570520000001</v>
      </c>
      <c r="L35" s="29">
        <v>121</v>
      </c>
      <c r="M35" s="31">
        <v>17600.68347</v>
      </c>
      <c r="N35" s="29">
        <v>375</v>
      </c>
      <c r="O35" s="30">
        <v>291</v>
      </c>
      <c r="P35" s="31">
        <v>97508.989069999996</v>
      </c>
      <c r="Q35" s="29">
        <v>193</v>
      </c>
      <c r="R35" s="31">
        <v>62401.458960000004</v>
      </c>
      <c r="S35" s="29">
        <f t="shared" si="0"/>
        <v>431.09875719178081</v>
      </c>
      <c r="T35" s="30">
        <f t="shared" si="1"/>
        <v>150.95445641921398</v>
      </c>
      <c r="U35" s="31">
        <f t="shared" si="2"/>
        <v>260.02397085333331</v>
      </c>
    </row>
    <row r="36" spans="1:21" ht="15" customHeight="1" x14ac:dyDescent="0.2">
      <c r="A36" s="97">
        <v>5</v>
      </c>
      <c r="B36" s="100" t="s">
        <v>14</v>
      </c>
      <c r="C36" s="16" t="s">
        <v>79</v>
      </c>
      <c r="D36" s="32">
        <v>24</v>
      </c>
      <c r="E36" s="33">
        <v>88</v>
      </c>
      <c r="F36" s="34">
        <v>27385.735000000001</v>
      </c>
      <c r="G36" s="32">
        <v>7</v>
      </c>
      <c r="H36" s="34">
        <v>7961.5487599999997</v>
      </c>
      <c r="I36" s="32">
        <v>10</v>
      </c>
      <c r="J36" s="33">
        <v>30</v>
      </c>
      <c r="K36" s="34">
        <v>364.61606</v>
      </c>
      <c r="L36" s="32">
        <v>0</v>
      </c>
      <c r="M36" s="34">
        <v>0</v>
      </c>
      <c r="N36" s="46">
        <v>34</v>
      </c>
      <c r="O36" s="47">
        <v>118</v>
      </c>
      <c r="P36" s="48">
        <v>27750.351059999997</v>
      </c>
      <c r="Q36" s="46">
        <v>7</v>
      </c>
      <c r="R36" s="48">
        <v>7961.5487599999997</v>
      </c>
      <c r="S36" s="32">
        <f t="shared" si="0"/>
        <v>1141.0722916666666</v>
      </c>
      <c r="T36" s="33">
        <f t="shared" si="1"/>
        <v>36.461606000000003</v>
      </c>
      <c r="U36" s="34">
        <f t="shared" si="2"/>
        <v>816.18679588235284</v>
      </c>
    </row>
    <row r="37" spans="1:21" ht="15" customHeight="1" x14ac:dyDescent="0.2">
      <c r="A37" s="98"/>
      <c r="B37" s="90"/>
      <c r="C37" s="13" t="s">
        <v>80</v>
      </c>
      <c r="D37" s="23">
        <v>7</v>
      </c>
      <c r="E37" s="24">
        <v>13</v>
      </c>
      <c r="F37" s="25">
        <v>3588.8893499999999</v>
      </c>
      <c r="G37" s="23">
        <v>1</v>
      </c>
      <c r="H37" s="25">
        <v>1283.85322</v>
      </c>
      <c r="I37" s="23">
        <v>5</v>
      </c>
      <c r="J37" s="24">
        <v>3</v>
      </c>
      <c r="K37" s="25">
        <v>152.64394000000001</v>
      </c>
      <c r="L37" s="23">
        <v>2</v>
      </c>
      <c r="M37" s="25">
        <v>42.435449999999996</v>
      </c>
      <c r="N37" s="40">
        <v>12</v>
      </c>
      <c r="O37" s="41">
        <v>16</v>
      </c>
      <c r="P37" s="42">
        <v>3741.5332899999999</v>
      </c>
      <c r="Q37" s="40">
        <v>3</v>
      </c>
      <c r="R37" s="42">
        <v>1326.2886699999999</v>
      </c>
      <c r="S37" s="23">
        <f t="shared" si="0"/>
        <v>512.69847857142861</v>
      </c>
      <c r="T37" s="24">
        <f t="shared" si="1"/>
        <v>30.528788000000002</v>
      </c>
      <c r="U37" s="25">
        <f t="shared" si="2"/>
        <v>311.79444083333334</v>
      </c>
    </row>
    <row r="38" spans="1:21" ht="15" customHeight="1" x14ac:dyDescent="0.2">
      <c r="A38" s="98"/>
      <c r="B38" s="90"/>
      <c r="C38" s="13" t="s">
        <v>81</v>
      </c>
      <c r="D38" s="23">
        <v>55</v>
      </c>
      <c r="E38" s="24">
        <v>64</v>
      </c>
      <c r="F38" s="25">
        <v>9675.98668</v>
      </c>
      <c r="G38" s="23">
        <v>34</v>
      </c>
      <c r="H38" s="25">
        <v>4129.4275499999994</v>
      </c>
      <c r="I38" s="23">
        <v>17</v>
      </c>
      <c r="J38" s="24">
        <v>26</v>
      </c>
      <c r="K38" s="25">
        <v>1142.31825</v>
      </c>
      <c r="L38" s="23">
        <v>3</v>
      </c>
      <c r="M38" s="25">
        <v>46.424050000000001</v>
      </c>
      <c r="N38" s="40">
        <v>72</v>
      </c>
      <c r="O38" s="41">
        <v>90</v>
      </c>
      <c r="P38" s="42">
        <v>10818.30493</v>
      </c>
      <c r="Q38" s="40">
        <v>37</v>
      </c>
      <c r="R38" s="42">
        <v>4175.8516</v>
      </c>
      <c r="S38" s="23">
        <f t="shared" si="0"/>
        <v>175.92703054545456</v>
      </c>
      <c r="T38" s="24">
        <f t="shared" si="1"/>
        <v>67.195191176470587</v>
      </c>
      <c r="U38" s="25">
        <f t="shared" si="2"/>
        <v>150.2542351388889</v>
      </c>
    </row>
    <row r="39" spans="1:21" ht="15" customHeight="1" x14ac:dyDescent="0.2">
      <c r="A39" s="98"/>
      <c r="B39" s="90"/>
      <c r="C39" s="13" t="s">
        <v>82</v>
      </c>
      <c r="D39" s="23">
        <v>37</v>
      </c>
      <c r="E39" s="24">
        <v>35</v>
      </c>
      <c r="F39" s="25">
        <v>15955.94289</v>
      </c>
      <c r="G39" s="23">
        <v>16</v>
      </c>
      <c r="H39" s="25">
        <v>1376.5908200000001</v>
      </c>
      <c r="I39" s="23">
        <v>17</v>
      </c>
      <c r="J39" s="24">
        <v>24</v>
      </c>
      <c r="K39" s="25">
        <v>2248.0331099999999</v>
      </c>
      <c r="L39" s="23">
        <v>4</v>
      </c>
      <c r="M39" s="25">
        <v>278.82745</v>
      </c>
      <c r="N39" s="40">
        <v>54</v>
      </c>
      <c r="O39" s="41">
        <v>59</v>
      </c>
      <c r="P39" s="42">
        <v>18203.975999999999</v>
      </c>
      <c r="Q39" s="40">
        <v>20</v>
      </c>
      <c r="R39" s="42">
        <v>1655.4182700000001</v>
      </c>
      <c r="S39" s="23">
        <f t="shared" si="0"/>
        <v>431.24169972972976</v>
      </c>
      <c r="T39" s="24">
        <f t="shared" si="1"/>
        <v>132.23724176470589</v>
      </c>
      <c r="U39" s="25">
        <f t="shared" si="2"/>
        <v>337.11066666666665</v>
      </c>
    </row>
    <row r="40" spans="1:21" ht="15" customHeight="1" x14ac:dyDescent="0.2">
      <c r="A40" s="98"/>
      <c r="B40" s="90"/>
      <c r="C40" s="14" t="s">
        <v>83</v>
      </c>
      <c r="D40" s="26">
        <v>55</v>
      </c>
      <c r="E40" s="27">
        <v>46</v>
      </c>
      <c r="F40" s="28">
        <v>40851.174270000003</v>
      </c>
      <c r="G40" s="26">
        <v>33</v>
      </c>
      <c r="H40" s="28">
        <v>28629.396000000001</v>
      </c>
      <c r="I40" s="26">
        <v>206</v>
      </c>
      <c r="J40" s="27">
        <v>126</v>
      </c>
      <c r="K40" s="28">
        <v>25447.12989</v>
      </c>
      <c r="L40" s="26">
        <v>126</v>
      </c>
      <c r="M40" s="28">
        <v>11304.974839999999</v>
      </c>
      <c r="N40" s="43">
        <v>261</v>
      </c>
      <c r="O40" s="44">
        <v>172</v>
      </c>
      <c r="P40" s="45">
        <v>66298.30416</v>
      </c>
      <c r="Q40" s="43">
        <v>159</v>
      </c>
      <c r="R40" s="45">
        <v>39934.370840000003</v>
      </c>
      <c r="S40" s="26">
        <f t="shared" si="0"/>
        <v>742.74862309090918</v>
      </c>
      <c r="T40" s="27">
        <f t="shared" si="1"/>
        <v>123.52975674757282</v>
      </c>
      <c r="U40" s="28">
        <f t="shared" si="2"/>
        <v>254.01649103448275</v>
      </c>
    </row>
    <row r="41" spans="1:21" ht="15" customHeight="1" x14ac:dyDescent="0.2">
      <c r="A41" s="99"/>
      <c r="B41" s="91"/>
      <c r="C41" s="15" t="s">
        <v>9</v>
      </c>
      <c r="D41" s="29">
        <v>178</v>
      </c>
      <c r="E41" s="30">
        <v>246</v>
      </c>
      <c r="F41" s="31">
        <v>97457.728189999994</v>
      </c>
      <c r="G41" s="29">
        <v>91</v>
      </c>
      <c r="H41" s="31">
        <v>43380.816350000001</v>
      </c>
      <c r="I41" s="29">
        <v>255</v>
      </c>
      <c r="J41" s="30">
        <v>209</v>
      </c>
      <c r="K41" s="31">
        <v>29354.741249999999</v>
      </c>
      <c r="L41" s="29">
        <v>135</v>
      </c>
      <c r="M41" s="31">
        <v>11672.661789999998</v>
      </c>
      <c r="N41" s="29">
        <v>433</v>
      </c>
      <c r="O41" s="30">
        <v>455</v>
      </c>
      <c r="P41" s="31">
        <v>126812.46944</v>
      </c>
      <c r="Q41" s="29">
        <v>226</v>
      </c>
      <c r="R41" s="31">
        <v>55053.478139999999</v>
      </c>
      <c r="S41" s="29">
        <f t="shared" si="0"/>
        <v>547.51532691011232</v>
      </c>
      <c r="T41" s="30">
        <f t="shared" si="1"/>
        <v>115.11663235294117</v>
      </c>
      <c r="U41" s="31">
        <f t="shared" si="2"/>
        <v>292.86944443418014</v>
      </c>
    </row>
    <row r="42" spans="1:21" ht="15" customHeight="1" x14ac:dyDescent="0.2">
      <c r="A42" s="97">
        <v>6</v>
      </c>
      <c r="B42" s="100" t="s">
        <v>15</v>
      </c>
      <c r="C42" s="16" t="s">
        <v>79</v>
      </c>
      <c r="D42" s="32">
        <v>9</v>
      </c>
      <c r="E42" s="33">
        <v>8</v>
      </c>
      <c r="F42" s="34">
        <v>275.91189000000003</v>
      </c>
      <c r="G42" s="32">
        <v>5</v>
      </c>
      <c r="H42" s="34">
        <v>123.11825999999999</v>
      </c>
      <c r="I42" s="32">
        <v>14</v>
      </c>
      <c r="J42" s="33">
        <v>14</v>
      </c>
      <c r="K42" s="34">
        <v>177.42428000000001</v>
      </c>
      <c r="L42" s="32">
        <v>8</v>
      </c>
      <c r="M42" s="34">
        <v>70.636970000000005</v>
      </c>
      <c r="N42" s="46">
        <v>23</v>
      </c>
      <c r="O42" s="47">
        <v>22</v>
      </c>
      <c r="P42" s="48">
        <v>453.33616999999998</v>
      </c>
      <c r="Q42" s="46">
        <v>13</v>
      </c>
      <c r="R42" s="48">
        <v>193.75523000000001</v>
      </c>
      <c r="S42" s="32">
        <f t="shared" si="0"/>
        <v>30.656876666666669</v>
      </c>
      <c r="T42" s="33">
        <f t="shared" si="1"/>
        <v>12.673162857142858</v>
      </c>
      <c r="U42" s="34">
        <f t="shared" si="2"/>
        <v>19.710268260869565</v>
      </c>
    </row>
    <row r="43" spans="1:21" ht="15" customHeight="1" x14ac:dyDescent="0.2">
      <c r="A43" s="98"/>
      <c r="B43" s="90"/>
      <c r="C43" s="13" t="s">
        <v>80</v>
      </c>
      <c r="D43" s="23">
        <v>7</v>
      </c>
      <c r="E43" s="24">
        <v>8</v>
      </c>
      <c r="F43" s="25">
        <v>178.96796000000001</v>
      </c>
      <c r="G43" s="23">
        <v>3</v>
      </c>
      <c r="H43" s="25">
        <v>34.654600000000002</v>
      </c>
      <c r="I43" s="23">
        <v>2</v>
      </c>
      <c r="J43" s="24">
        <v>7</v>
      </c>
      <c r="K43" s="25">
        <v>32.638770000000001</v>
      </c>
      <c r="L43" s="23">
        <v>0</v>
      </c>
      <c r="M43" s="25">
        <v>0</v>
      </c>
      <c r="N43" s="40">
        <v>9</v>
      </c>
      <c r="O43" s="41">
        <v>15</v>
      </c>
      <c r="P43" s="42">
        <v>211.60673</v>
      </c>
      <c r="Q43" s="40">
        <v>3</v>
      </c>
      <c r="R43" s="42">
        <v>34.654600000000002</v>
      </c>
      <c r="S43" s="23">
        <f t="shared" si="0"/>
        <v>25.566851428571429</v>
      </c>
      <c r="T43" s="24">
        <f t="shared" si="1"/>
        <v>16.319385</v>
      </c>
      <c r="U43" s="25">
        <f t="shared" si="2"/>
        <v>23.511858888888888</v>
      </c>
    </row>
    <row r="44" spans="1:21" ht="15" customHeight="1" x14ac:dyDescent="0.2">
      <c r="A44" s="98"/>
      <c r="B44" s="90"/>
      <c r="C44" s="13" t="s">
        <v>81</v>
      </c>
      <c r="D44" s="23">
        <v>48</v>
      </c>
      <c r="E44" s="24">
        <v>60</v>
      </c>
      <c r="F44" s="25">
        <v>10622.70196</v>
      </c>
      <c r="G44" s="23">
        <v>24</v>
      </c>
      <c r="H44" s="25">
        <v>6689.0845199999994</v>
      </c>
      <c r="I44" s="23">
        <v>14</v>
      </c>
      <c r="J44" s="24">
        <v>11</v>
      </c>
      <c r="K44" s="25">
        <v>174.31452999999999</v>
      </c>
      <c r="L44" s="23">
        <v>5</v>
      </c>
      <c r="M44" s="25">
        <v>26.240509999999997</v>
      </c>
      <c r="N44" s="40">
        <v>62</v>
      </c>
      <c r="O44" s="41">
        <v>71</v>
      </c>
      <c r="P44" s="42">
        <v>10797.01649</v>
      </c>
      <c r="Q44" s="40">
        <v>29</v>
      </c>
      <c r="R44" s="42">
        <v>6715.32503</v>
      </c>
      <c r="S44" s="23">
        <f t="shared" si="0"/>
        <v>221.30629083333335</v>
      </c>
      <c r="T44" s="24">
        <f t="shared" si="1"/>
        <v>12.451037857142856</v>
      </c>
      <c r="U44" s="25">
        <f t="shared" si="2"/>
        <v>174.14542725806453</v>
      </c>
    </row>
    <row r="45" spans="1:21" ht="15" customHeight="1" x14ac:dyDescent="0.2">
      <c r="A45" s="98"/>
      <c r="B45" s="90"/>
      <c r="C45" s="13" t="s">
        <v>82</v>
      </c>
      <c r="D45" s="23">
        <v>18</v>
      </c>
      <c r="E45" s="24">
        <v>22</v>
      </c>
      <c r="F45" s="25">
        <v>2135.3699300000003</v>
      </c>
      <c r="G45" s="23">
        <v>6</v>
      </c>
      <c r="H45" s="25">
        <v>581.88681000000008</v>
      </c>
      <c r="I45" s="23">
        <v>13</v>
      </c>
      <c r="J45" s="24">
        <v>10</v>
      </c>
      <c r="K45" s="25">
        <v>759.27181999999993</v>
      </c>
      <c r="L45" s="23">
        <v>6</v>
      </c>
      <c r="M45" s="25">
        <v>579.59104000000002</v>
      </c>
      <c r="N45" s="40">
        <v>31</v>
      </c>
      <c r="O45" s="41">
        <v>32</v>
      </c>
      <c r="P45" s="42">
        <v>2894.6417499999998</v>
      </c>
      <c r="Q45" s="40">
        <v>12</v>
      </c>
      <c r="R45" s="42">
        <v>1161.47785</v>
      </c>
      <c r="S45" s="23">
        <f t="shared" si="0"/>
        <v>118.63166277777779</v>
      </c>
      <c r="T45" s="24">
        <f t="shared" si="1"/>
        <v>58.405524615384607</v>
      </c>
      <c r="U45" s="25">
        <f t="shared" si="2"/>
        <v>93.375540322580633</v>
      </c>
    </row>
    <row r="46" spans="1:21" ht="15" customHeight="1" x14ac:dyDescent="0.2">
      <c r="A46" s="98"/>
      <c r="B46" s="90"/>
      <c r="C46" s="14" t="s">
        <v>83</v>
      </c>
      <c r="D46" s="26">
        <v>31</v>
      </c>
      <c r="E46" s="27">
        <v>15</v>
      </c>
      <c r="F46" s="28">
        <v>17324.930629999999</v>
      </c>
      <c r="G46" s="26">
        <v>18</v>
      </c>
      <c r="H46" s="28">
        <v>6575.2018699999999</v>
      </c>
      <c r="I46" s="26">
        <v>298</v>
      </c>
      <c r="J46" s="27">
        <v>91</v>
      </c>
      <c r="K46" s="28">
        <v>46639.539049999999</v>
      </c>
      <c r="L46" s="26">
        <v>218</v>
      </c>
      <c r="M46" s="28">
        <v>19309.99985</v>
      </c>
      <c r="N46" s="43">
        <v>329</v>
      </c>
      <c r="O46" s="44">
        <v>106</v>
      </c>
      <c r="P46" s="45">
        <v>63964.469680000002</v>
      </c>
      <c r="Q46" s="43">
        <v>236</v>
      </c>
      <c r="R46" s="45">
        <v>25885.201719999997</v>
      </c>
      <c r="S46" s="26">
        <f t="shared" si="0"/>
        <v>558.86872999999991</v>
      </c>
      <c r="T46" s="27">
        <f t="shared" si="1"/>
        <v>156.50852030201341</v>
      </c>
      <c r="U46" s="28">
        <f t="shared" si="2"/>
        <v>194.4208804863222</v>
      </c>
    </row>
    <row r="47" spans="1:21" ht="15" customHeight="1" x14ac:dyDescent="0.2">
      <c r="A47" s="99"/>
      <c r="B47" s="91"/>
      <c r="C47" s="15" t="s">
        <v>9</v>
      </c>
      <c r="D47" s="29">
        <v>113</v>
      </c>
      <c r="E47" s="30">
        <v>113</v>
      </c>
      <c r="F47" s="31">
        <v>30537.882369999999</v>
      </c>
      <c r="G47" s="29">
        <v>56</v>
      </c>
      <c r="H47" s="31">
        <v>14003.94606</v>
      </c>
      <c r="I47" s="29">
        <v>341</v>
      </c>
      <c r="J47" s="30">
        <v>133</v>
      </c>
      <c r="K47" s="31">
        <v>47783.188450000001</v>
      </c>
      <c r="L47" s="29">
        <v>237</v>
      </c>
      <c r="M47" s="31">
        <v>19986.468370000002</v>
      </c>
      <c r="N47" s="29">
        <v>454</v>
      </c>
      <c r="O47" s="30">
        <v>246</v>
      </c>
      <c r="P47" s="31">
        <v>78321.070819999994</v>
      </c>
      <c r="Q47" s="29">
        <v>293</v>
      </c>
      <c r="R47" s="31">
        <v>33990.414429999997</v>
      </c>
      <c r="S47" s="29">
        <f t="shared" si="0"/>
        <v>270.24674663716814</v>
      </c>
      <c r="T47" s="30">
        <f t="shared" si="1"/>
        <v>140.12665234604106</v>
      </c>
      <c r="U47" s="31">
        <f t="shared" si="2"/>
        <v>172.51337185022024</v>
      </c>
    </row>
    <row r="48" spans="1:21" ht="15" customHeight="1" x14ac:dyDescent="0.2">
      <c r="A48" s="97">
        <v>7</v>
      </c>
      <c r="B48" s="100" t="s">
        <v>16</v>
      </c>
      <c r="C48" s="16" t="s">
        <v>79</v>
      </c>
      <c r="D48" s="32">
        <v>24</v>
      </c>
      <c r="E48" s="33">
        <v>69</v>
      </c>
      <c r="F48" s="34">
        <v>725.04641000000004</v>
      </c>
      <c r="G48" s="32">
        <v>7</v>
      </c>
      <c r="H48" s="34">
        <v>192.57017999999999</v>
      </c>
      <c r="I48" s="32">
        <v>8</v>
      </c>
      <c r="J48" s="33">
        <v>9</v>
      </c>
      <c r="K48" s="34">
        <v>326.41500000000002</v>
      </c>
      <c r="L48" s="32">
        <v>3</v>
      </c>
      <c r="M48" s="34">
        <v>101.74586000000001</v>
      </c>
      <c r="N48" s="46">
        <v>32</v>
      </c>
      <c r="O48" s="47">
        <v>78</v>
      </c>
      <c r="P48" s="48">
        <v>1051.4614099999999</v>
      </c>
      <c r="Q48" s="46">
        <v>10</v>
      </c>
      <c r="R48" s="48">
        <v>294.31603999999999</v>
      </c>
      <c r="S48" s="32">
        <f t="shared" si="0"/>
        <v>30.210267083333335</v>
      </c>
      <c r="T48" s="33">
        <f t="shared" si="1"/>
        <v>40.801875000000003</v>
      </c>
      <c r="U48" s="34">
        <f t="shared" si="2"/>
        <v>32.858169062499996</v>
      </c>
    </row>
    <row r="49" spans="1:21" ht="15" customHeight="1" x14ac:dyDescent="0.2">
      <c r="A49" s="98"/>
      <c r="B49" s="90"/>
      <c r="C49" s="13" t="s">
        <v>80</v>
      </c>
      <c r="D49" s="23">
        <v>12</v>
      </c>
      <c r="E49" s="24">
        <v>9</v>
      </c>
      <c r="F49" s="25">
        <v>1224.5660800000001</v>
      </c>
      <c r="G49" s="23">
        <v>6</v>
      </c>
      <c r="H49" s="25">
        <v>963.74877000000004</v>
      </c>
      <c r="I49" s="23">
        <v>1</v>
      </c>
      <c r="J49" s="24">
        <v>1</v>
      </c>
      <c r="K49" s="25">
        <v>1.2158</v>
      </c>
      <c r="L49" s="23">
        <v>0</v>
      </c>
      <c r="M49" s="25">
        <v>0</v>
      </c>
      <c r="N49" s="40">
        <v>13</v>
      </c>
      <c r="O49" s="41">
        <v>10</v>
      </c>
      <c r="P49" s="42">
        <v>1225.78188</v>
      </c>
      <c r="Q49" s="40">
        <v>6</v>
      </c>
      <c r="R49" s="42">
        <v>963.74877000000004</v>
      </c>
      <c r="S49" s="23">
        <f t="shared" si="0"/>
        <v>102.04717333333333</v>
      </c>
      <c r="T49" s="24">
        <f t="shared" si="1"/>
        <v>1.2158</v>
      </c>
      <c r="U49" s="25">
        <f t="shared" si="2"/>
        <v>94.290913846153842</v>
      </c>
    </row>
    <row r="50" spans="1:21" ht="15" customHeight="1" x14ac:dyDescent="0.2">
      <c r="A50" s="98"/>
      <c r="B50" s="90"/>
      <c r="C50" s="13" t="s">
        <v>81</v>
      </c>
      <c r="D50" s="23">
        <v>37</v>
      </c>
      <c r="E50" s="24">
        <v>23</v>
      </c>
      <c r="F50" s="25">
        <v>1290.1269299999999</v>
      </c>
      <c r="G50" s="23">
        <v>21</v>
      </c>
      <c r="H50" s="25">
        <v>744.81543000000011</v>
      </c>
      <c r="I50" s="23">
        <v>8</v>
      </c>
      <c r="J50" s="24">
        <v>5</v>
      </c>
      <c r="K50" s="25">
        <v>127.95950000000001</v>
      </c>
      <c r="L50" s="23">
        <v>4</v>
      </c>
      <c r="M50" s="25">
        <v>23.388830000000002</v>
      </c>
      <c r="N50" s="40">
        <v>45</v>
      </c>
      <c r="O50" s="41">
        <v>28</v>
      </c>
      <c r="P50" s="42">
        <v>1418.0864299999998</v>
      </c>
      <c r="Q50" s="40">
        <v>25</v>
      </c>
      <c r="R50" s="42">
        <v>768.20425999999998</v>
      </c>
      <c r="S50" s="23">
        <f t="shared" si="0"/>
        <v>34.868295405405405</v>
      </c>
      <c r="T50" s="24">
        <f t="shared" si="1"/>
        <v>15.994937500000001</v>
      </c>
      <c r="U50" s="25">
        <f t="shared" si="2"/>
        <v>31.513031777777773</v>
      </c>
    </row>
    <row r="51" spans="1:21" ht="15" customHeight="1" x14ac:dyDescent="0.2">
      <c r="A51" s="98"/>
      <c r="B51" s="90"/>
      <c r="C51" s="13" t="s">
        <v>82</v>
      </c>
      <c r="D51" s="23">
        <v>13</v>
      </c>
      <c r="E51" s="24">
        <v>8</v>
      </c>
      <c r="F51" s="25">
        <v>5813.5217400000001</v>
      </c>
      <c r="G51" s="23">
        <v>7</v>
      </c>
      <c r="H51" s="25">
        <v>5528.6985300000006</v>
      </c>
      <c r="I51" s="23">
        <v>11</v>
      </c>
      <c r="J51" s="24">
        <v>9</v>
      </c>
      <c r="K51" s="25">
        <v>978.05435999999997</v>
      </c>
      <c r="L51" s="23">
        <v>6</v>
      </c>
      <c r="M51" s="25">
        <v>173.85929000000002</v>
      </c>
      <c r="N51" s="40">
        <v>24</v>
      </c>
      <c r="O51" s="41">
        <v>17</v>
      </c>
      <c r="P51" s="42">
        <v>6791.5760999999993</v>
      </c>
      <c r="Q51" s="40">
        <v>13</v>
      </c>
      <c r="R51" s="42">
        <v>5702.55782</v>
      </c>
      <c r="S51" s="23">
        <f t="shared" si="0"/>
        <v>447.19398000000001</v>
      </c>
      <c r="T51" s="24">
        <f t="shared" si="1"/>
        <v>88.914032727272726</v>
      </c>
      <c r="U51" s="25">
        <f t="shared" si="2"/>
        <v>282.98233749999997</v>
      </c>
    </row>
    <row r="52" spans="1:21" ht="15" customHeight="1" x14ac:dyDescent="0.2">
      <c r="A52" s="98"/>
      <c r="B52" s="90"/>
      <c r="C52" s="14" t="s">
        <v>83</v>
      </c>
      <c r="D52" s="26">
        <v>20</v>
      </c>
      <c r="E52" s="27">
        <v>6</v>
      </c>
      <c r="F52" s="28">
        <v>12095.248539999999</v>
      </c>
      <c r="G52" s="26">
        <v>14</v>
      </c>
      <c r="H52" s="28">
        <v>11615.455089999999</v>
      </c>
      <c r="I52" s="26">
        <v>202</v>
      </c>
      <c r="J52" s="27">
        <v>81</v>
      </c>
      <c r="K52" s="28">
        <v>39697.528119999995</v>
      </c>
      <c r="L52" s="26">
        <v>149</v>
      </c>
      <c r="M52" s="28">
        <v>21288.772149999997</v>
      </c>
      <c r="N52" s="43">
        <v>222</v>
      </c>
      <c r="O52" s="44">
        <v>87</v>
      </c>
      <c r="P52" s="45">
        <v>51792.776659999996</v>
      </c>
      <c r="Q52" s="43">
        <v>163</v>
      </c>
      <c r="R52" s="45">
        <v>32904.22724</v>
      </c>
      <c r="S52" s="26">
        <f t="shared" si="0"/>
        <v>604.76242699999989</v>
      </c>
      <c r="T52" s="27">
        <f t="shared" si="1"/>
        <v>196.52241643564355</v>
      </c>
      <c r="U52" s="28">
        <f t="shared" si="2"/>
        <v>233.30079576576574</v>
      </c>
    </row>
    <row r="53" spans="1:21" ht="15" customHeight="1" x14ac:dyDescent="0.2">
      <c r="A53" s="99"/>
      <c r="B53" s="91"/>
      <c r="C53" s="15" t="s">
        <v>9</v>
      </c>
      <c r="D53" s="29">
        <v>106</v>
      </c>
      <c r="E53" s="30">
        <v>115</v>
      </c>
      <c r="F53" s="31">
        <v>21148.509699999999</v>
      </c>
      <c r="G53" s="29">
        <v>55</v>
      </c>
      <c r="H53" s="31">
        <v>19045.288</v>
      </c>
      <c r="I53" s="29">
        <v>230</v>
      </c>
      <c r="J53" s="30">
        <v>105</v>
      </c>
      <c r="K53" s="31">
        <v>41131.172780000001</v>
      </c>
      <c r="L53" s="29">
        <v>162</v>
      </c>
      <c r="M53" s="31">
        <v>21587.76613</v>
      </c>
      <c r="N53" s="29">
        <v>336</v>
      </c>
      <c r="O53" s="30">
        <v>220</v>
      </c>
      <c r="P53" s="31">
        <v>62279.682479999996</v>
      </c>
      <c r="Q53" s="29">
        <v>217</v>
      </c>
      <c r="R53" s="31">
        <v>40633.054130000004</v>
      </c>
      <c r="S53" s="29">
        <f t="shared" si="0"/>
        <v>199.51424245283019</v>
      </c>
      <c r="T53" s="30">
        <f t="shared" si="1"/>
        <v>178.831186</v>
      </c>
      <c r="U53" s="31">
        <f t="shared" si="2"/>
        <v>185.35619785714283</v>
      </c>
    </row>
    <row r="54" spans="1:21" ht="15" customHeight="1" x14ac:dyDescent="0.2">
      <c r="A54" s="97">
        <v>8</v>
      </c>
      <c r="B54" s="100" t="s">
        <v>17</v>
      </c>
      <c r="C54" s="16" t="s">
        <v>79</v>
      </c>
      <c r="D54" s="32">
        <v>63</v>
      </c>
      <c r="E54" s="33">
        <v>144</v>
      </c>
      <c r="F54" s="34">
        <v>3862.7773500000003</v>
      </c>
      <c r="G54" s="32">
        <v>16</v>
      </c>
      <c r="H54" s="34">
        <v>190.12359000000001</v>
      </c>
      <c r="I54" s="32">
        <v>40</v>
      </c>
      <c r="J54" s="33">
        <v>58</v>
      </c>
      <c r="K54" s="34">
        <v>311.56630999999999</v>
      </c>
      <c r="L54" s="32">
        <v>13</v>
      </c>
      <c r="M54" s="34">
        <v>71.131339999999994</v>
      </c>
      <c r="N54" s="46">
        <v>103</v>
      </c>
      <c r="O54" s="47">
        <v>202</v>
      </c>
      <c r="P54" s="48">
        <v>4174.3436600000005</v>
      </c>
      <c r="Q54" s="46">
        <v>29</v>
      </c>
      <c r="R54" s="48">
        <v>261.25493</v>
      </c>
      <c r="S54" s="32">
        <f t="shared" si="0"/>
        <v>61.313926190476195</v>
      </c>
      <c r="T54" s="33">
        <f t="shared" si="1"/>
        <v>7.7891577499999993</v>
      </c>
      <c r="U54" s="34">
        <f t="shared" si="2"/>
        <v>40.527608349514566</v>
      </c>
    </row>
    <row r="55" spans="1:21" ht="15" customHeight="1" x14ac:dyDescent="0.2">
      <c r="A55" s="98"/>
      <c r="B55" s="90"/>
      <c r="C55" s="13" t="s">
        <v>80</v>
      </c>
      <c r="D55" s="23">
        <v>33</v>
      </c>
      <c r="E55" s="24">
        <v>1253</v>
      </c>
      <c r="F55" s="25">
        <v>46166.712460000002</v>
      </c>
      <c r="G55" s="23">
        <v>13</v>
      </c>
      <c r="H55" s="25">
        <v>377.93475999999998</v>
      </c>
      <c r="I55" s="23">
        <v>14</v>
      </c>
      <c r="J55" s="24">
        <v>14</v>
      </c>
      <c r="K55" s="25">
        <v>189.92439000000002</v>
      </c>
      <c r="L55" s="23">
        <v>4</v>
      </c>
      <c r="M55" s="25">
        <v>6.13978</v>
      </c>
      <c r="N55" s="40">
        <v>47</v>
      </c>
      <c r="O55" s="41">
        <v>1267</v>
      </c>
      <c r="P55" s="42">
        <v>46356.636850000003</v>
      </c>
      <c r="Q55" s="40">
        <v>17</v>
      </c>
      <c r="R55" s="42">
        <v>384.07453999999996</v>
      </c>
      <c r="S55" s="23">
        <f t="shared" si="0"/>
        <v>1398.9912866666668</v>
      </c>
      <c r="T55" s="24">
        <f t="shared" si="1"/>
        <v>13.566027857142858</v>
      </c>
      <c r="U55" s="25">
        <f t="shared" si="2"/>
        <v>986.31142234042557</v>
      </c>
    </row>
    <row r="56" spans="1:21" ht="15" customHeight="1" x14ac:dyDescent="0.2">
      <c r="A56" s="98"/>
      <c r="B56" s="90"/>
      <c r="C56" s="13" t="s">
        <v>81</v>
      </c>
      <c r="D56" s="23">
        <v>159</v>
      </c>
      <c r="E56" s="24">
        <v>127</v>
      </c>
      <c r="F56" s="25">
        <v>19892.937440000002</v>
      </c>
      <c r="G56" s="23">
        <v>99</v>
      </c>
      <c r="H56" s="25">
        <v>11803.154400000001</v>
      </c>
      <c r="I56" s="23">
        <v>68</v>
      </c>
      <c r="J56" s="24">
        <v>53</v>
      </c>
      <c r="K56" s="25">
        <v>3128.8159300000002</v>
      </c>
      <c r="L56" s="23">
        <v>23</v>
      </c>
      <c r="M56" s="25">
        <v>1255.883</v>
      </c>
      <c r="N56" s="40">
        <v>227</v>
      </c>
      <c r="O56" s="41">
        <v>180</v>
      </c>
      <c r="P56" s="42">
        <v>23021.753370000002</v>
      </c>
      <c r="Q56" s="40">
        <v>122</v>
      </c>
      <c r="R56" s="42">
        <v>13059.037400000001</v>
      </c>
      <c r="S56" s="23">
        <f t="shared" si="0"/>
        <v>125.11281408805033</v>
      </c>
      <c r="T56" s="24">
        <f t="shared" si="1"/>
        <v>46.011998970588238</v>
      </c>
      <c r="U56" s="25">
        <f t="shared" si="2"/>
        <v>101.41741572687225</v>
      </c>
    </row>
    <row r="57" spans="1:21" ht="15" customHeight="1" x14ac:dyDescent="0.2">
      <c r="A57" s="98"/>
      <c r="B57" s="90"/>
      <c r="C57" s="13" t="s">
        <v>82</v>
      </c>
      <c r="D57" s="23">
        <v>121</v>
      </c>
      <c r="E57" s="24">
        <v>106</v>
      </c>
      <c r="F57" s="25">
        <v>108358.03128</v>
      </c>
      <c r="G57" s="23">
        <v>70</v>
      </c>
      <c r="H57" s="25">
        <v>71937.02738</v>
      </c>
      <c r="I57" s="23">
        <v>51</v>
      </c>
      <c r="J57" s="24">
        <v>35</v>
      </c>
      <c r="K57" s="25">
        <v>3384.5067100000001</v>
      </c>
      <c r="L57" s="23">
        <v>22</v>
      </c>
      <c r="M57" s="25">
        <v>1323.1445700000002</v>
      </c>
      <c r="N57" s="40">
        <v>172</v>
      </c>
      <c r="O57" s="41">
        <v>141</v>
      </c>
      <c r="P57" s="42">
        <v>111742.53799</v>
      </c>
      <c r="Q57" s="40">
        <v>92</v>
      </c>
      <c r="R57" s="42">
        <v>73260.171950000004</v>
      </c>
      <c r="S57" s="23">
        <f t="shared" si="0"/>
        <v>895.52091966942146</v>
      </c>
      <c r="T57" s="24">
        <f t="shared" si="1"/>
        <v>66.362876666666665</v>
      </c>
      <c r="U57" s="25">
        <f t="shared" si="2"/>
        <v>649.66591854651165</v>
      </c>
    </row>
    <row r="58" spans="1:21" ht="15" customHeight="1" x14ac:dyDescent="0.2">
      <c r="A58" s="98"/>
      <c r="B58" s="90"/>
      <c r="C58" s="14" t="s">
        <v>83</v>
      </c>
      <c r="D58" s="26">
        <v>125</v>
      </c>
      <c r="E58" s="27">
        <v>40</v>
      </c>
      <c r="F58" s="28">
        <v>122291.239</v>
      </c>
      <c r="G58" s="26">
        <v>95</v>
      </c>
      <c r="H58" s="28">
        <v>115114.19007</v>
      </c>
      <c r="I58" s="26">
        <v>797</v>
      </c>
      <c r="J58" s="27">
        <v>350</v>
      </c>
      <c r="K58" s="28">
        <v>131623.99904999998</v>
      </c>
      <c r="L58" s="26">
        <v>525</v>
      </c>
      <c r="M58" s="28">
        <v>78174.019990000001</v>
      </c>
      <c r="N58" s="43">
        <v>922</v>
      </c>
      <c r="O58" s="44">
        <v>390</v>
      </c>
      <c r="P58" s="45">
        <v>253915.23805000001</v>
      </c>
      <c r="Q58" s="43">
        <v>620</v>
      </c>
      <c r="R58" s="45">
        <v>193288.21006000001</v>
      </c>
      <c r="S58" s="26">
        <f t="shared" si="0"/>
        <v>978.32991200000004</v>
      </c>
      <c r="T58" s="27">
        <f t="shared" si="1"/>
        <v>165.14930872020074</v>
      </c>
      <c r="U58" s="28">
        <f t="shared" si="2"/>
        <v>275.39613671366595</v>
      </c>
    </row>
    <row r="59" spans="1:21" ht="15" customHeight="1" x14ac:dyDescent="0.2">
      <c r="A59" s="99"/>
      <c r="B59" s="91"/>
      <c r="C59" s="15" t="s">
        <v>9</v>
      </c>
      <c r="D59" s="29">
        <v>501</v>
      </c>
      <c r="E59" s="30">
        <v>1670</v>
      </c>
      <c r="F59" s="31">
        <v>300571.69752999995</v>
      </c>
      <c r="G59" s="29">
        <v>293</v>
      </c>
      <c r="H59" s="31">
        <v>199422.4302</v>
      </c>
      <c r="I59" s="29">
        <v>970</v>
      </c>
      <c r="J59" s="30">
        <v>510</v>
      </c>
      <c r="K59" s="31">
        <v>138638.81238999998</v>
      </c>
      <c r="L59" s="29">
        <v>587</v>
      </c>
      <c r="M59" s="31">
        <v>80830.318680000011</v>
      </c>
      <c r="N59" s="29">
        <v>1471</v>
      </c>
      <c r="O59" s="30">
        <v>2180</v>
      </c>
      <c r="P59" s="31">
        <v>439210.50992000004</v>
      </c>
      <c r="Q59" s="29">
        <v>880</v>
      </c>
      <c r="R59" s="31">
        <v>280252.74887999997</v>
      </c>
      <c r="S59" s="29">
        <f t="shared" si="0"/>
        <v>599.94350804391206</v>
      </c>
      <c r="T59" s="30">
        <f t="shared" si="1"/>
        <v>142.92661071134017</v>
      </c>
      <c r="U59" s="31">
        <f t="shared" si="2"/>
        <v>298.57954447314756</v>
      </c>
    </row>
    <row r="60" spans="1:21" ht="15" customHeight="1" x14ac:dyDescent="0.2">
      <c r="A60" s="97">
        <v>9</v>
      </c>
      <c r="B60" s="100" t="s">
        <v>18</v>
      </c>
      <c r="C60" s="16" t="s">
        <v>79</v>
      </c>
      <c r="D60" s="32">
        <v>11</v>
      </c>
      <c r="E60" s="33">
        <v>52</v>
      </c>
      <c r="F60" s="34">
        <v>3571.4740299999999</v>
      </c>
      <c r="G60" s="32">
        <v>3</v>
      </c>
      <c r="H60" s="34">
        <v>80.857820000000004</v>
      </c>
      <c r="I60" s="32">
        <v>14</v>
      </c>
      <c r="J60" s="33">
        <v>20</v>
      </c>
      <c r="K60" s="34">
        <v>210.59016</v>
      </c>
      <c r="L60" s="32">
        <v>2</v>
      </c>
      <c r="M60" s="34">
        <v>53.906860000000002</v>
      </c>
      <c r="N60" s="46">
        <v>25</v>
      </c>
      <c r="O60" s="47">
        <v>72</v>
      </c>
      <c r="P60" s="48">
        <v>3782.0641900000001</v>
      </c>
      <c r="Q60" s="46">
        <v>5</v>
      </c>
      <c r="R60" s="48">
        <v>134.76468</v>
      </c>
      <c r="S60" s="32">
        <f t="shared" si="0"/>
        <v>324.67945727272723</v>
      </c>
      <c r="T60" s="33">
        <f t="shared" si="1"/>
        <v>15.042154285714286</v>
      </c>
      <c r="U60" s="34">
        <f t="shared" si="2"/>
        <v>151.28256759999999</v>
      </c>
    </row>
    <row r="61" spans="1:21" ht="15" customHeight="1" x14ac:dyDescent="0.2">
      <c r="A61" s="98"/>
      <c r="B61" s="90"/>
      <c r="C61" s="13" t="s">
        <v>80</v>
      </c>
      <c r="D61" s="23">
        <v>2</v>
      </c>
      <c r="E61" s="24">
        <v>0</v>
      </c>
      <c r="F61" s="25">
        <v>142.37882000000002</v>
      </c>
      <c r="G61" s="23">
        <v>2</v>
      </c>
      <c r="H61" s="25">
        <v>142.37882000000002</v>
      </c>
      <c r="I61" s="23">
        <v>1</v>
      </c>
      <c r="J61" s="24">
        <v>1</v>
      </c>
      <c r="K61" s="25">
        <v>37.313110000000002</v>
      </c>
      <c r="L61" s="23">
        <v>0</v>
      </c>
      <c r="M61" s="25">
        <v>0</v>
      </c>
      <c r="N61" s="40">
        <v>3</v>
      </c>
      <c r="O61" s="41">
        <v>1</v>
      </c>
      <c r="P61" s="42">
        <v>179.69192999999999</v>
      </c>
      <c r="Q61" s="40">
        <v>2</v>
      </c>
      <c r="R61" s="42">
        <v>142.37882000000002</v>
      </c>
      <c r="S61" s="23">
        <f t="shared" si="0"/>
        <v>71.189410000000009</v>
      </c>
      <c r="T61" s="24">
        <f t="shared" si="1"/>
        <v>37.313110000000002</v>
      </c>
      <c r="U61" s="25">
        <f t="shared" si="2"/>
        <v>59.897309999999997</v>
      </c>
    </row>
    <row r="62" spans="1:21" ht="15" customHeight="1" x14ac:dyDescent="0.2">
      <c r="A62" s="98"/>
      <c r="B62" s="90"/>
      <c r="C62" s="13" t="s">
        <v>81</v>
      </c>
      <c r="D62" s="23">
        <v>8</v>
      </c>
      <c r="E62" s="24">
        <v>1</v>
      </c>
      <c r="F62" s="25">
        <v>5846.3665099999998</v>
      </c>
      <c r="G62" s="23">
        <v>7</v>
      </c>
      <c r="H62" s="25">
        <v>5813.9726500000006</v>
      </c>
      <c r="I62" s="23">
        <v>12</v>
      </c>
      <c r="J62" s="24">
        <v>13</v>
      </c>
      <c r="K62" s="25">
        <v>242.69904</v>
      </c>
      <c r="L62" s="23">
        <v>4</v>
      </c>
      <c r="M62" s="25">
        <v>47.622039999999998</v>
      </c>
      <c r="N62" s="40">
        <v>20</v>
      </c>
      <c r="O62" s="41">
        <v>14</v>
      </c>
      <c r="P62" s="42">
        <v>6089.0655500000003</v>
      </c>
      <c r="Q62" s="40">
        <v>11</v>
      </c>
      <c r="R62" s="42">
        <v>5861.5946900000008</v>
      </c>
      <c r="S62" s="23">
        <f t="shared" si="0"/>
        <v>730.79581374999998</v>
      </c>
      <c r="T62" s="24">
        <f t="shared" si="1"/>
        <v>20.224920000000001</v>
      </c>
      <c r="U62" s="25">
        <f t="shared" si="2"/>
        <v>304.45327750000001</v>
      </c>
    </row>
    <row r="63" spans="1:21" ht="15" customHeight="1" x14ac:dyDescent="0.2">
      <c r="A63" s="98"/>
      <c r="B63" s="90"/>
      <c r="C63" s="13" t="s">
        <v>82</v>
      </c>
      <c r="D63" s="23">
        <v>17</v>
      </c>
      <c r="E63" s="24">
        <v>9</v>
      </c>
      <c r="F63" s="25">
        <v>815.66386999999997</v>
      </c>
      <c r="G63" s="23">
        <v>11</v>
      </c>
      <c r="H63" s="25">
        <v>706.34418999999991</v>
      </c>
      <c r="I63" s="23">
        <v>7</v>
      </c>
      <c r="J63" s="24">
        <v>4</v>
      </c>
      <c r="K63" s="25">
        <v>208.71010999999999</v>
      </c>
      <c r="L63" s="23">
        <v>4</v>
      </c>
      <c r="M63" s="25">
        <v>135.71225000000001</v>
      </c>
      <c r="N63" s="40">
        <v>24</v>
      </c>
      <c r="O63" s="41">
        <v>13</v>
      </c>
      <c r="P63" s="42">
        <v>1024.3739800000001</v>
      </c>
      <c r="Q63" s="40">
        <v>15</v>
      </c>
      <c r="R63" s="42">
        <v>842.05643999999995</v>
      </c>
      <c r="S63" s="23">
        <f t="shared" si="0"/>
        <v>47.980227647058825</v>
      </c>
      <c r="T63" s="24">
        <f t="shared" si="1"/>
        <v>29.815729999999999</v>
      </c>
      <c r="U63" s="25">
        <f t="shared" si="2"/>
        <v>42.682249166666672</v>
      </c>
    </row>
    <row r="64" spans="1:21" ht="15" customHeight="1" x14ac:dyDescent="0.2">
      <c r="A64" s="98"/>
      <c r="B64" s="90"/>
      <c r="C64" s="14" t="s">
        <v>83</v>
      </c>
      <c r="D64" s="26">
        <v>13</v>
      </c>
      <c r="E64" s="27">
        <v>11</v>
      </c>
      <c r="F64" s="28">
        <v>5284.8696900000004</v>
      </c>
      <c r="G64" s="26">
        <v>8</v>
      </c>
      <c r="H64" s="28">
        <v>4566.9834199999996</v>
      </c>
      <c r="I64" s="26">
        <v>117</v>
      </c>
      <c r="J64" s="27">
        <v>54</v>
      </c>
      <c r="K64" s="28">
        <v>19944.96415</v>
      </c>
      <c r="L64" s="26">
        <v>75</v>
      </c>
      <c r="M64" s="28">
        <v>4680.4516800000001</v>
      </c>
      <c r="N64" s="43">
        <v>130</v>
      </c>
      <c r="O64" s="44">
        <v>65</v>
      </c>
      <c r="P64" s="45">
        <v>25229.833839999999</v>
      </c>
      <c r="Q64" s="43">
        <v>83</v>
      </c>
      <c r="R64" s="45">
        <v>9247.4350999999988</v>
      </c>
      <c r="S64" s="26">
        <f t="shared" si="0"/>
        <v>406.5284376923077</v>
      </c>
      <c r="T64" s="27">
        <f t="shared" si="1"/>
        <v>170.46977905982905</v>
      </c>
      <c r="U64" s="28">
        <f t="shared" si="2"/>
        <v>194.07564492307691</v>
      </c>
    </row>
    <row r="65" spans="1:21" ht="15" customHeight="1" x14ac:dyDescent="0.2">
      <c r="A65" s="99"/>
      <c r="B65" s="91"/>
      <c r="C65" s="15" t="s">
        <v>9</v>
      </c>
      <c r="D65" s="29">
        <v>51</v>
      </c>
      <c r="E65" s="30">
        <v>73</v>
      </c>
      <c r="F65" s="31">
        <v>15660.752920000001</v>
      </c>
      <c r="G65" s="29">
        <v>31</v>
      </c>
      <c r="H65" s="31">
        <v>11310.536900000001</v>
      </c>
      <c r="I65" s="29">
        <v>151</v>
      </c>
      <c r="J65" s="30">
        <v>92</v>
      </c>
      <c r="K65" s="31">
        <v>20644.276570000002</v>
      </c>
      <c r="L65" s="29">
        <v>85</v>
      </c>
      <c r="M65" s="31">
        <v>4917.69283</v>
      </c>
      <c r="N65" s="29">
        <v>202</v>
      </c>
      <c r="O65" s="30">
        <v>165</v>
      </c>
      <c r="P65" s="31">
        <v>36305.029490000001</v>
      </c>
      <c r="Q65" s="29">
        <v>116</v>
      </c>
      <c r="R65" s="31">
        <v>16228.229730000001</v>
      </c>
      <c r="S65" s="29">
        <f t="shared" si="0"/>
        <v>307.0735866666667</v>
      </c>
      <c r="T65" s="30">
        <f t="shared" si="1"/>
        <v>136.71706337748347</v>
      </c>
      <c r="U65" s="31">
        <f t="shared" si="2"/>
        <v>179.72786876237623</v>
      </c>
    </row>
    <row r="66" spans="1:21" ht="15" customHeight="1" x14ac:dyDescent="0.2">
      <c r="A66" s="97">
        <v>10</v>
      </c>
      <c r="B66" s="100" t="s">
        <v>19</v>
      </c>
      <c r="C66" s="16" t="s">
        <v>79</v>
      </c>
      <c r="D66" s="32">
        <v>5</v>
      </c>
      <c r="E66" s="33">
        <v>4</v>
      </c>
      <c r="F66" s="34">
        <v>38.75067</v>
      </c>
      <c r="G66" s="32">
        <v>2</v>
      </c>
      <c r="H66" s="34">
        <v>21.67868</v>
      </c>
      <c r="I66" s="32">
        <v>8</v>
      </c>
      <c r="J66" s="33">
        <v>9</v>
      </c>
      <c r="K66" s="34">
        <v>348.49041999999997</v>
      </c>
      <c r="L66" s="32">
        <v>1</v>
      </c>
      <c r="M66" s="34">
        <v>26.274560000000001</v>
      </c>
      <c r="N66" s="46">
        <v>13</v>
      </c>
      <c r="O66" s="47">
        <v>13</v>
      </c>
      <c r="P66" s="48">
        <v>387.24109000000004</v>
      </c>
      <c r="Q66" s="46">
        <v>3</v>
      </c>
      <c r="R66" s="48">
        <v>47.953240000000001</v>
      </c>
      <c r="S66" s="32">
        <f t="shared" si="0"/>
        <v>7.7501340000000001</v>
      </c>
      <c r="T66" s="33">
        <f t="shared" si="1"/>
        <v>43.561302499999996</v>
      </c>
      <c r="U66" s="34">
        <f t="shared" si="2"/>
        <v>29.787776153846156</v>
      </c>
    </row>
    <row r="67" spans="1:21" ht="15" customHeight="1" x14ac:dyDescent="0.2">
      <c r="A67" s="98"/>
      <c r="B67" s="90"/>
      <c r="C67" s="13" t="s">
        <v>80</v>
      </c>
      <c r="D67" s="23">
        <v>1</v>
      </c>
      <c r="E67" s="24">
        <v>5</v>
      </c>
      <c r="F67" s="25">
        <v>56.186070000000001</v>
      </c>
      <c r="G67" s="23">
        <v>0</v>
      </c>
      <c r="H67" s="25">
        <v>0</v>
      </c>
      <c r="I67" s="23">
        <v>3</v>
      </c>
      <c r="J67" s="24">
        <v>3</v>
      </c>
      <c r="K67" s="25">
        <v>23.12904</v>
      </c>
      <c r="L67" s="23">
        <v>1</v>
      </c>
      <c r="M67" s="25">
        <v>0.28499999999999998</v>
      </c>
      <c r="N67" s="40">
        <v>4</v>
      </c>
      <c r="O67" s="41">
        <v>8</v>
      </c>
      <c r="P67" s="42">
        <v>79.315110000000004</v>
      </c>
      <c r="Q67" s="40">
        <v>1</v>
      </c>
      <c r="R67" s="42">
        <v>0.28499999999999998</v>
      </c>
      <c r="S67" s="23">
        <f t="shared" si="0"/>
        <v>56.186070000000001</v>
      </c>
      <c r="T67" s="24">
        <f t="shared" si="1"/>
        <v>7.7096799999999996</v>
      </c>
      <c r="U67" s="25">
        <f t="shared" si="2"/>
        <v>19.828777500000001</v>
      </c>
    </row>
    <row r="68" spans="1:21" ht="15" customHeight="1" x14ac:dyDescent="0.2">
      <c r="A68" s="98"/>
      <c r="B68" s="90"/>
      <c r="C68" s="13" t="s">
        <v>81</v>
      </c>
      <c r="D68" s="23">
        <v>25</v>
      </c>
      <c r="E68" s="24">
        <v>22</v>
      </c>
      <c r="F68" s="25">
        <v>5597.1017999999995</v>
      </c>
      <c r="G68" s="23">
        <v>12</v>
      </c>
      <c r="H68" s="25">
        <v>4636.8498799999998</v>
      </c>
      <c r="I68" s="23">
        <v>12</v>
      </c>
      <c r="J68" s="24">
        <v>9</v>
      </c>
      <c r="K68" s="25">
        <v>1127.9064699999999</v>
      </c>
      <c r="L68" s="23">
        <v>4</v>
      </c>
      <c r="M68" s="25">
        <v>986.30835999999999</v>
      </c>
      <c r="N68" s="40">
        <v>37</v>
      </c>
      <c r="O68" s="41">
        <v>31</v>
      </c>
      <c r="P68" s="42">
        <v>6725.0082699999994</v>
      </c>
      <c r="Q68" s="40">
        <v>16</v>
      </c>
      <c r="R68" s="42">
        <v>5623.1582400000007</v>
      </c>
      <c r="S68" s="23">
        <f t="shared" si="0"/>
        <v>223.88407199999997</v>
      </c>
      <c r="T68" s="24">
        <f t="shared" si="1"/>
        <v>93.99220583333333</v>
      </c>
      <c r="U68" s="25">
        <f t="shared" si="2"/>
        <v>181.75698027027025</v>
      </c>
    </row>
    <row r="69" spans="1:21" ht="15" customHeight="1" x14ac:dyDescent="0.2">
      <c r="A69" s="98"/>
      <c r="B69" s="90"/>
      <c r="C69" s="13" t="s">
        <v>82</v>
      </c>
      <c r="D69" s="23">
        <v>7</v>
      </c>
      <c r="E69" s="24">
        <v>10</v>
      </c>
      <c r="F69" s="25">
        <v>7713.6220599999997</v>
      </c>
      <c r="G69" s="23">
        <v>1</v>
      </c>
      <c r="H69" s="25">
        <v>7168.8224199999995</v>
      </c>
      <c r="I69" s="23">
        <v>16</v>
      </c>
      <c r="J69" s="24">
        <v>16</v>
      </c>
      <c r="K69" s="25">
        <v>931.59057999999993</v>
      </c>
      <c r="L69" s="23">
        <v>6</v>
      </c>
      <c r="M69" s="25">
        <v>310.37963999999999</v>
      </c>
      <c r="N69" s="40">
        <v>23</v>
      </c>
      <c r="O69" s="41">
        <v>26</v>
      </c>
      <c r="P69" s="42">
        <v>8645.2126399999997</v>
      </c>
      <c r="Q69" s="40">
        <v>7</v>
      </c>
      <c r="R69" s="42">
        <v>7479.2020599999996</v>
      </c>
      <c r="S69" s="23">
        <f t="shared" si="0"/>
        <v>1101.9460085714286</v>
      </c>
      <c r="T69" s="24">
        <f t="shared" si="1"/>
        <v>58.224411249999996</v>
      </c>
      <c r="U69" s="25">
        <f t="shared" si="2"/>
        <v>375.87881043478262</v>
      </c>
    </row>
    <row r="70" spans="1:21" ht="15" customHeight="1" x14ac:dyDescent="0.2">
      <c r="A70" s="98"/>
      <c r="B70" s="90"/>
      <c r="C70" s="14" t="s">
        <v>83</v>
      </c>
      <c r="D70" s="26">
        <v>15</v>
      </c>
      <c r="E70" s="27">
        <v>6</v>
      </c>
      <c r="F70" s="28">
        <v>5511.5522199999996</v>
      </c>
      <c r="G70" s="26">
        <v>11</v>
      </c>
      <c r="H70" s="28">
        <v>4570.43541</v>
      </c>
      <c r="I70" s="26">
        <v>324</v>
      </c>
      <c r="J70" s="27">
        <v>143</v>
      </c>
      <c r="K70" s="28">
        <v>58358.25344</v>
      </c>
      <c r="L70" s="26">
        <v>220</v>
      </c>
      <c r="M70" s="28">
        <v>21985.983920000002</v>
      </c>
      <c r="N70" s="43">
        <v>339</v>
      </c>
      <c r="O70" s="44">
        <v>149</v>
      </c>
      <c r="P70" s="45">
        <v>63869.805659999998</v>
      </c>
      <c r="Q70" s="43">
        <v>231</v>
      </c>
      <c r="R70" s="45">
        <v>26556.419329999997</v>
      </c>
      <c r="S70" s="26">
        <f t="shared" si="0"/>
        <v>367.43681466666663</v>
      </c>
      <c r="T70" s="27">
        <f t="shared" si="1"/>
        <v>180.11806617283952</v>
      </c>
      <c r="U70" s="28">
        <f t="shared" si="2"/>
        <v>188.40650637168142</v>
      </c>
    </row>
    <row r="71" spans="1:21" ht="15" customHeight="1" x14ac:dyDescent="0.2">
      <c r="A71" s="99"/>
      <c r="B71" s="91"/>
      <c r="C71" s="15" t="s">
        <v>9</v>
      </c>
      <c r="D71" s="29">
        <v>53</v>
      </c>
      <c r="E71" s="30">
        <v>47</v>
      </c>
      <c r="F71" s="31">
        <v>18917.212820000001</v>
      </c>
      <c r="G71" s="29">
        <v>26</v>
      </c>
      <c r="H71" s="31">
        <v>16397.786390000001</v>
      </c>
      <c r="I71" s="29">
        <v>363</v>
      </c>
      <c r="J71" s="30">
        <v>180</v>
      </c>
      <c r="K71" s="31">
        <v>60789.36995</v>
      </c>
      <c r="L71" s="29">
        <v>232</v>
      </c>
      <c r="M71" s="31">
        <v>23309.231480000002</v>
      </c>
      <c r="N71" s="29">
        <v>416</v>
      </c>
      <c r="O71" s="30">
        <v>227</v>
      </c>
      <c r="P71" s="31">
        <v>79706.582769999994</v>
      </c>
      <c r="Q71" s="29">
        <v>258</v>
      </c>
      <c r="R71" s="31">
        <v>39707.017869999996</v>
      </c>
      <c r="S71" s="29">
        <f t="shared" ref="S71:S134" si="3">F71/D71</f>
        <v>356.92854377358492</v>
      </c>
      <c r="T71" s="30">
        <f t="shared" ref="T71:T134" si="4">K71/I71</f>
        <v>167.46382906336089</v>
      </c>
      <c r="U71" s="31">
        <f t="shared" ref="U71:U134" si="5">P71/N71</f>
        <v>191.6023624278846</v>
      </c>
    </row>
    <row r="72" spans="1:21" ht="15" customHeight="1" x14ac:dyDescent="0.2">
      <c r="A72" s="97">
        <v>11</v>
      </c>
      <c r="B72" s="100" t="s">
        <v>20</v>
      </c>
      <c r="C72" s="16" t="s">
        <v>79</v>
      </c>
      <c r="D72" s="32">
        <v>6</v>
      </c>
      <c r="E72" s="33">
        <v>10</v>
      </c>
      <c r="F72" s="34">
        <v>443.30847</v>
      </c>
      <c r="G72" s="32">
        <v>1</v>
      </c>
      <c r="H72" s="34">
        <v>5.2118000000000002</v>
      </c>
      <c r="I72" s="32">
        <v>8</v>
      </c>
      <c r="J72" s="33">
        <v>6</v>
      </c>
      <c r="K72" s="34">
        <v>54.774329999999999</v>
      </c>
      <c r="L72" s="32">
        <v>3</v>
      </c>
      <c r="M72" s="34">
        <v>28.001549999999998</v>
      </c>
      <c r="N72" s="46">
        <v>14</v>
      </c>
      <c r="O72" s="47">
        <v>16</v>
      </c>
      <c r="P72" s="48">
        <v>498.08279999999996</v>
      </c>
      <c r="Q72" s="46">
        <v>4</v>
      </c>
      <c r="R72" s="48">
        <v>33.213349999999998</v>
      </c>
      <c r="S72" s="32">
        <f t="shared" si="3"/>
        <v>73.884744999999995</v>
      </c>
      <c r="T72" s="33">
        <f t="shared" si="4"/>
        <v>6.8467912499999999</v>
      </c>
      <c r="U72" s="34">
        <f t="shared" si="5"/>
        <v>35.577342857142852</v>
      </c>
    </row>
    <row r="73" spans="1:21" ht="15" customHeight="1" x14ac:dyDescent="0.2">
      <c r="A73" s="98"/>
      <c r="B73" s="90"/>
      <c r="C73" s="13" t="s">
        <v>80</v>
      </c>
      <c r="D73" s="23">
        <v>5</v>
      </c>
      <c r="E73" s="24">
        <v>93</v>
      </c>
      <c r="F73" s="25">
        <v>8635.5842899999989</v>
      </c>
      <c r="G73" s="23">
        <v>3</v>
      </c>
      <c r="H73" s="25">
        <v>106.40862</v>
      </c>
      <c r="I73" s="23">
        <v>3</v>
      </c>
      <c r="J73" s="24">
        <v>1</v>
      </c>
      <c r="K73" s="25">
        <v>9.460840000000001</v>
      </c>
      <c r="L73" s="23">
        <v>2</v>
      </c>
      <c r="M73" s="25">
        <v>8.0383399999999998</v>
      </c>
      <c r="N73" s="40">
        <v>8</v>
      </c>
      <c r="O73" s="41">
        <v>94</v>
      </c>
      <c r="P73" s="42">
        <v>8645.0451300000004</v>
      </c>
      <c r="Q73" s="40">
        <v>5</v>
      </c>
      <c r="R73" s="42">
        <v>114.44696</v>
      </c>
      <c r="S73" s="23">
        <f t="shared" si="3"/>
        <v>1727.1168579999999</v>
      </c>
      <c r="T73" s="24">
        <f t="shared" si="4"/>
        <v>3.1536133333333338</v>
      </c>
      <c r="U73" s="25">
        <f t="shared" si="5"/>
        <v>1080.6306412500001</v>
      </c>
    </row>
    <row r="74" spans="1:21" ht="15" customHeight="1" x14ac:dyDescent="0.2">
      <c r="A74" s="98"/>
      <c r="B74" s="90"/>
      <c r="C74" s="13" t="s">
        <v>81</v>
      </c>
      <c r="D74" s="23">
        <v>15</v>
      </c>
      <c r="E74" s="24">
        <v>18</v>
      </c>
      <c r="F74" s="25">
        <v>2123.0505800000001</v>
      </c>
      <c r="G74" s="23">
        <v>5</v>
      </c>
      <c r="H74" s="25">
        <v>160.74897000000001</v>
      </c>
      <c r="I74" s="23">
        <v>10</v>
      </c>
      <c r="J74" s="24">
        <v>14</v>
      </c>
      <c r="K74" s="25">
        <v>1758.9211299999999</v>
      </c>
      <c r="L74" s="23">
        <v>3</v>
      </c>
      <c r="M74" s="25">
        <v>24.599610000000002</v>
      </c>
      <c r="N74" s="40">
        <v>25</v>
      </c>
      <c r="O74" s="41">
        <v>32</v>
      </c>
      <c r="P74" s="42">
        <v>3881.9717099999998</v>
      </c>
      <c r="Q74" s="40">
        <v>8</v>
      </c>
      <c r="R74" s="42">
        <v>185.34858</v>
      </c>
      <c r="S74" s="23">
        <f t="shared" si="3"/>
        <v>141.53670533333334</v>
      </c>
      <c r="T74" s="24">
        <f t="shared" si="4"/>
        <v>175.89211299999999</v>
      </c>
      <c r="U74" s="25">
        <f t="shared" si="5"/>
        <v>155.27886839999999</v>
      </c>
    </row>
    <row r="75" spans="1:21" ht="15" customHeight="1" x14ac:dyDescent="0.2">
      <c r="A75" s="98"/>
      <c r="B75" s="90"/>
      <c r="C75" s="13" t="s">
        <v>82</v>
      </c>
      <c r="D75" s="23">
        <v>10</v>
      </c>
      <c r="E75" s="24">
        <v>17</v>
      </c>
      <c r="F75" s="25">
        <v>1791.5965200000001</v>
      </c>
      <c r="G75" s="23">
        <v>4</v>
      </c>
      <c r="H75" s="25">
        <v>1495.9390600000002</v>
      </c>
      <c r="I75" s="23">
        <v>7</v>
      </c>
      <c r="J75" s="24">
        <v>1</v>
      </c>
      <c r="K75" s="25">
        <v>114.2771</v>
      </c>
      <c r="L75" s="23">
        <v>6</v>
      </c>
      <c r="M75" s="25">
        <v>113.97410000000001</v>
      </c>
      <c r="N75" s="40">
        <v>17</v>
      </c>
      <c r="O75" s="41">
        <v>18</v>
      </c>
      <c r="P75" s="42">
        <v>1905.8736200000001</v>
      </c>
      <c r="Q75" s="40">
        <v>10</v>
      </c>
      <c r="R75" s="42">
        <v>1609.9131599999998</v>
      </c>
      <c r="S75" s="23">
        <f t="shared" si="3"/>
        <v>179.15965199999999</v>
      </c>
      <c r="T75" s="24">
        <f t="shared" si="4"/>
        <v>16.325300000000002</v>
      </c>
      <c r="U75" s="25">
        <f t="shared" si="5"/>
        <v>112.11021294117647</v>
      </c>
    </row>
    <row r="76" spans="1:21" ht="15" customHeight="1" x14ac:dyDescent="0.2">
      <c r="A76" s="98"/>
      <c r="B76" s="90"/>
      <c r="C76" s="14" t="s">
        <v>83</v>
      </c>
      <c r="D76" s="26">
        <v>19</v>
      </c>
      <c r="E76" s="27">
        <v>14</v>
      </c>
      <c r="F76" s="28">
        <v>5710.0191599999998</v>
      </c>
      <c r="G76" s="26">
        <v>8</v>
      </c>
      <c r="H76" s="28">
        <v>3172.0562500000001</v>
      </c>
      <c r="I76" s="26">
        <v>185</v>
      </c>
      <c r="J76" s="27">
        <v>83</v>
      </c>
      <c r="K76" s="28">
        <v>42649.208909999994</v>
      </c>
      <c r="L76" s="26">
        <v>136</v>
      </c>
      <c r="M76" s="28">
        <v>30659.962749999999</v>
      </c>
      <c r="N76" s="43">
        <v>204</v>
      </c>
      <c r="O76" s="44">
        <v>97</v>
      </c>
      <c r="P76" s="45">
        <v>48359.228069999997</v>
      </c>
      <c r="Q76" s="43">
        <v>144</v>
      </c>
      <c r="R76" s="45">
        <v>33832.019</v>
      </c>
      <c r="S76" s="26">
        <f t="shared" si="3"/>
        <v>300.52732421052633</v>
      </c>
      <c r="T76" s="27">
        <f t="shared" si="4"/>
        <v>230.53626437837835</v>
      </c>
      <c r="U76" s="28">
        <f t="shared" si="5"/>
        <v>237.05503955882352</v>
      </c>
    </row>
    <row r="77" spans="1:21" ht="15" customHeight="1" x14ac:dyDescent="0.2">
      <c r="A77" s="99"/>
      <c r="B77" s="91"/>
      <c r="C77" s="15" t="s">
        <v>9</v>
      </c>
      <c r="D77" s="29">
        <v>55</v>
      </c>
      <c r="E77" s="30">
        <v>152</v>
      </c>
      <c r="F77" s="31">
        <v>18703.559020000001</v>
      </c>
      <c r="G77" s="29">
        <v>21</v>
      </c>
      <c r="H77" s="31">
        <v>4940.3647000000001</v>
      </c>
      <c r="I77" s="29">
        <v>213</v>
      </c>
      <c r="J77" s="30">
        <v>105</v>
      </c>
      <c r="K77" s="31">
        <v>44586.642310000003</v>
      </c>
      <c r="L77" s="29">
        <v>150</v>
      </c>
      <c r="M77" s="31">
        <v>30834.576350000003</v>
      </c>
      <c r="N77" s="29">
        <v>268</v>
      </c>
      <c r="O77" s="30">
        <v>257</v>
      </c>
      <c r="P77" s="31">
        <v>63290.201329999996</v>
      </c>
      <c r="Q77" s="29">
        <v>171</v>
      </c>
      <c r="R77" s="31">
        <v>35774.941049999994</v>
      </c>
      <c r="S77" s="29">
        <f t="shared" si="3"/>
        <v>340.06470945454549</v>
      </c>
      <c r="T77" s="30">
        <f t="shared" si="4"/>
        <v>209.32695920187794</v>
      </c>
      <c r="U77" s="31">
        <f t="shared" si="5"/>
        <v>236.1574676492537</v>
      </c>
    </row>
    <row r="78" spans="1:21" ht="15" customHeight="1" x14ac:dyDescent="0.2">
      <c r="A78" s="97">
        <v>12</v>
      </c>
      <c r="B78" s="100" t="s">
        <v>21</v>
      </c>
      <c r="C78" s="16" t="s">
        <v>79</v>
      </c>
      <c r="D78" s="32">
        <v>16</v>
      </c>
      <c r="E78" s="33">
        <v>171</v>
      </c>
      <c r="F78" s="34">
        <v>517.62777000000006</v>
      </c>
      <c r="G78" s="32">
        <v>1</v>
      </c>
      <c r="H78" s="34">
        <v>6.7713799999999997</v>
      </c>
      <c r="I78" s="32">
        <v>20</v>
      </c>
      <c r="J78" s="33">
        <v>31</v>
      </c>
      <c r="K78" s="34">
        <v>210.11317000000003</v>
      </c>
      <c r="L78" s="32">
        <v>4</v>
      </c>
      <c r="M78" s="34">
        <v>63.541969999999999</v>
      </c>
      <c r="N78" s="46">
        <v>36</v>
      </c>
      <c r="O78" s="47">
        <v>202</v>
      </c>
      <c r="P78" s="48">
        <v>727.74093999999991</v>
      </c>
      <c r="Q78" s="46">
        <v>5</v>
      </c>
      <c r="R78" s="48">
        <v>70.31335</v>
      </c>
      <c r="S78" s="32">
        <f t="shared" si="3"/>
        <v>32.351735625000003</v>
      </c>
      <c r="T78" s="33">
        <f t="shared" si="4"/>
        <v>10.505658500000001</v>
      </c>
      <c r="U78" s="34">
        <f t="shared" si="5"/>
        <v>20.215026111111108</v>
      </c>
    </row>
    <row r="79" spans="1:21" ht="15" customHeight="1" x14ac:dyDescent="0.2">
      <c r="A79" s="98"/>
      <c r="B79" s="90"/>
      <c r="C79" s="13" t="s">
        <v>80</v>
      </c>
      <c r="D79" s="23">
        <v>4</v>
      </c>
      <c r="E79" s="24">
        <v>5</v>
      </c>
      <c r="F79" s="25">
        <v>66.815619999999996</v>
      </c>
      <c r="G79" s="23">
        <v>2</v>
      </c>
      <c r="H79" s="25">
        <v>13.998620000000001</v>
      </c>
      <c r="I79" s="23">
        <v>7</v>
      </c>
      <c r="J79" s="24">
        <v>3</v>
      </c>
      <c r="K79" s="25">
        <v>94.552689999999998</v>
      </c>
      <c r="L79" s="23">
        <v>4</v>
      </c>
      <c r="M79" s="25">
        <v>38.36589</v>
      </c>
      <c r="N79" s="40">
        <v>11</v>
      </c>
      <c r="O79" s="41">
        <v>8</v>
      </c>
      <c r="P79" s="42">
        <v>161.36831000000001</v>
      </c>
      <c r="Q79" s="40">
        <v>6</v>
      </c>
      <c r="R79" s="42">
        <v>52.364510000000003</v>
      </c>
      <c r="S79" s="23">
        <f t="shared" si="3"/>
        <v>16.703904999999999</v>
      </c>
      <c r="T79" s="24">
        <f t="shared" si="4"/>
        <v>13.507527142857143</v>
      </c>
      <c r="U79" s="25">
        <f t="shared" si="5"/>
        <v>14.669846363636365</v>
      </c>
    </row>
    <row r="80" spans="1:21" ht="15" customHeight="1" x14ac:dyDescent="0.2">
      <c r="A80" s="98"/>
      <c r="B80" s="90"/>
      <c r="C80" s="13" t="s">
        <v>81</v>
      </c>
      <c r="D80" s="23">
        <v>30</v>
      </c>
      <c r="E80" s="24">
        <v>39</v>
      </c>
      <c r="F80" s="25">
        <v>53918.070460000003</v>
      </c>
      <c r="G80" s="23">
        <v>13</v>
      </c>
      <c r="H80" s="25">
        <v>1219.3278799999998</v>
      </c>
      <c r="I80" s="23">
        <v>9</v>
      </c>
      <c r="J80" s="24">
        <v>7</v>
      </c>
      <c r="K80" s="25">
        <v>278.04282000000001</v>
      </c>
      <c r="L80" s="23">
        <v>4</v>
      </c>
      <c r="M80" s="25">
        <v>220.23105999999999</v>
      </c>
      <c r="N80" s="40">
        <v>39</v>
      </c>
      <c r="O80" s="41">
        <v>46</v>
      </c>
      <c r="P80" s="42">
        <v>54196.113279999998</v>
      </c>
      <c r="Q80" s="40">
        <v>17</v>
      </c>
      <c r="R80" s="42">
        <v>1439.5589399999999</v>
      </c>
      <c r="S80" s="23">
        <f t="shared" si="3"/>
        <v>1797.2690153333335</v>
      </c>
      <c r="T80" s="24">
        <f t="shared" si="4"/>
        <v>30.893646666666669</v>
      </c>
      <c r="U80" s="25">
        <f t="shared" si="5"/>
        <v>1389.6439302564102</v>
      </c>
    </row>
    <row r="81" spans="1:21" ht="15" customHeight="1" x14ac:dyDescent="0.2">
      <c r="A81" s="98"/>
      <c r="B81" s="90"/>
      <c r="C81" s="13" t="s">
        <v>82</v>
      </c>
      <c r="D81" s="23">
        <v>33</v>
      </c>
      <c r="E81" s="24">
        <v>30</v>
      </c>
      <c r="F81" s="25">
        <v>4890.8639699999994</v>
      </c>
      <c r="G81" s="23">
        <v>21</v>
      </c>
      <c r="H81" s="25">
        <v>4103.1412200000004</v>
      </c>
      <c r="I81" s="23">
        <v>23</v>
      </c>
      <c r="J81" s="24">
        <v>27</v>
      </c>
      <c r="K81" s="25">
        <v>885.18128000000002</v>
      </c>
      <c r="L81" s="23">
        <v>6</v>
      </c>
      <c r="M81" s="25">
        <v>275.80319000000003</v>
      </c>
      <c r="N81" s="40">
        <v>56</v>
      </c>
      <c r="O81" s="41">
        <v>57</v>
      </c>
      <c r="P81" s="42">
        <v>5776.0452500000001</v>
      </c>
      <c r="Q81" s="40">
        <v>27</v>
      </c>
      <c r="R81" s="42">
        <v>4378.9444100000001</v>
      </c>
      <c r="S81" s="23">
        <f t="shared" si="3"/>
        <v>148.20799909090908</v>
      </c>
      <c r="T81" s="24">
        <f t="shared" si="4"/>
        <v>38.486142608695651</v>
      </c>
      <c r="U81" s="25">
        <f t="shared" si="5"/>
        <v>103.14366517857142</v>
      </c>
    </row>
    <row r="82" spans="1:21" ht="15" customHeight="1" x14ac:dyDescent="0.2">
      <c r="A82" s="98"/>
      <c r="B82" s="90"/>
      <c r="C82" s="14" t="s">
        <v>83</v>
      </c>
      <c r="D82" s="26">
        <v>38</v>
      </c>
      <c r="E82" s="27">
        <v>16</v>
      </c>
      <c r="F82" s="28">
        <v>8682.9052599999995</v>
      </c>
      <c r="G82" s="26">
        <v>23</v>
      </c>
      <c r="H82" s="28">
        <v>6047.4760700000006</v>
      </c>
      <c r="I82" s="26">
        <v>280</v>
      </c>
      <c r="J82" s="27">
        <v>114</v>
      </c>
      <c r="K82" s="28">
        <v>61671.941399999996</v>
      </c>
      <c r="L82" s="26">
        <v>192</v>
      </c>
      <c r="M82" s="28">
        <v>38737.190929999997</v>
      </c>
      <c r="N82" s="43">
        <v>318</v>
      </c>
      <c r="O82" s="44">
        <v>130</v>
      </c>
      <c r="P82" s="45">
        <v>70354.846659999996</v>
      </c>
      <c r="Q82" s="43">
        <v>215</v>
      </c>
      <c r="R82" s="45">
        <v>44784.667000000001</v>
      </c>
      <c r="S82" s="26">
        <f t="shared" si="3"/>
        <v>228.49750684210525</v>
      </c>
      <c r="T82" s="27">
        <f t="shared" si="4"/>
        <v>220.25693357142856</v>
      </c>
      <c r="U82" s="28">
        <f t="shared" si="5"/>
        <v>221.24165616352201</v>
      </c>
    </row>
    <row r="83" spans="1:21" ht="15" customHeight="1" x14ac:dyDescent="0.2">
      <c r="A83" s="99"/>
      <c r="B83" s="91"/>
      <c r="C83" s="15" t="s">
        <v>9</v>
      </c>
      <c r="D83" s="29">
        <v>121</v>
      </c>
      <c r="E83" s="30">
        <v>261</v>
      </c>
      <c r="F83" s="31">
        <v>68076.283079999994</v>
      </c>
      <c r="G83" s="29">
        <v>60</v>
      </c>
      <c r="H83" s="31">
        <v>11390.715169999999</v>
      </c>
      <c r="I83" s="29">
        <v>339</v>
      </c>
      <c r="J83" s="30">
        <v>182</v>
      </c>
      <c r="K83" s="31">
        <v>63139.831359999996</v>
      </c>
      <c r="L83" s="29">
        <v>210</v>
      </c>
      <c r="M83" s="31">
        <v>39335.133040000001</v>
      </c>
      <c r="N83" s="29">
        <v>460</v>
      </c>
      <c r="O83" s="30">
        <v>443</v>
      </c>
      <c r="P83" s="31">
        <v>131216.11444</v>
      </c>
      <c r="Q83" s="29">
        <v>270</v>
      </c>
      <c r="R83" s="31">
        <v>50725.848210000004</v>
      </c>
      <c r="S83" s="29">
        <f t="shared" si="3"/>
        <v>562.61390975206609</v>
      </c>
      <c r="T83" s="30">
        <f t="shared" si="4"/>
        <v>186.25318985250738</v>
      </c>
      <c r="U83" s="31">
        <f t="shared" si="5"/>
        <v>285.25242269565217</v>
      </c>
    </row>
    <row r="84" spans="1:21" ht="15" customHeight="1" x14ac:dyDescent="0.2">
      <c r="A84" s="97">
        <v>13</v>
      </c>
      <c r="B84" s="100" t="s">
        <v>22</v>
      </c>
      <c r="C84" s="16" t="s">
        <v>79</v>
      </c>
      <c r="D84" s="32">
        <v>41</v>
      </c>
      <c r="E84" s="33">
        <v>81</v>
      </c>
      <c r="F84" s="34">
        <v>4125.32827</v>
      </c>
      <c r="G84" s="32">
        <v>16</v>
      </c>
      <c r="H84" s="34">
        <v>1475.69327</v>
      </c>
      <c r="I84" s="32">
        <v>29</v>
      </c>
      <c r="J84" s="33">
        <v>26</v>
      </c>
      <c r="K84" s="34">
        <v>466.45227</v>
      </c>
      <c r="L84" s="32">
        <v>14</v>
      </c>
      <c r="M84" s="34">
        <v>298.96204</v>
      </c>
      <c r="N84" s="46">
        <v>70</v>
      </c>
      <c r="O84" s="47">
        <v>107</v>
      </c>
      <c r="P84" s="48">
        <v>4591.7805399999997</v>
      </c>
      <c r="Q84" s="46">
        <v>30</v>
      </c>
      <c r="R84" s="48">
        <v>1774.6553100000001</v>
      </c>
      <c r="S84" s="32">
        <f t="shared" si="3"/>
        <v>100.61776268292682</v>
      </c>
      <c r="T84" s="33">
        <f t="shared" si="4"/>
        <v>16.084561034482757</v>
      </c>
      <c r="U84" s="34">
        <f t="shared" si="5"/>
        <v>65.596864857142847</v>
      </c>
    </row>
    <row r="85" spans="1:21" ht="15" customHeight="1" x14ac:dyDescent="0.2">
      <c r="A85" s="98"/>
      <c r="B85" s="90"/>
      <c r="C85" s="13" t="s">
        <v>80</v>
      </c>
      <c r="D85" s="23">
        <v>15</v>
      </c>
      <c r="E85" s="24">
        <v>47</v>
      </c>
      <c r="F85" s="25">
        <v>3781.4211500000001</v>
      </c>
      <c r="G85" s="23">
        <v>5</v>
      </c>
      <c r="H85" s="25">
        <v>2408.8664800000001</v>
      </c>
      <c r="I85" s="23">
        <v>11</v>
      </c>
      <c r="J85" s="24">
        <v>12</v>
      </c>
      <c r="K85" s="25">
        <v>2492.32665</v>
      </c>
      <c r="L85" s="23">
        <v>3</v>
      </c>
      <c r="M85" s="25">
        <v>27.319490000000002</v>
      </c>
      <c r="N85" s="40">
        <v>26</v>
      </c>
      <c r="O85" s="41">
        <v>59</v>
      </c>
      <c r="P85" s="42">
        <v>6273.7478000000001</v>
      </c>
      <c r="Q85" s="40">
        <v>8</v>
      </c>
      <c r="R85" s="42">
        <v>2436.18597</v>
      </c>
      <c r="S85" s="23">
        <f t="shared" si="3"/>
        <v>252.09474333333335</v>
      </c>
      <c r="T85" s="24">
        <f t="shared" si="4"/>
        <v>226.57515000000001</v>
      </c>
      <c r="U85" s="25">
        <f t="shared" si="5"/>
        <v>241.29799230769231</v>
      </c>
    </row>
    <row r="86" spans="1:21" ht="15" customHeight="1" x14ac:dyDescent="0.2">
      <c r="A86" s="98"/>
      <c r="B86" s="90"/>
      <c r="C86" s="13" t="s">
        <v>81</v>
      </c>
      <c r="D86" s="23">
        <v>53</v>
      </c>
      <c r="E86" s="24">
        <v>130</v>
      </c>
      <c r="F86" s="25">
        <v>17031.273450000001</v>
      </c>
      <c r="G86" s="23">
        <v>30</v>
      </c>
      <c r="H86" s="25">
        <v>10853.598099999999</v>
      </c>
      <c r="I86" s="23">
        <v>27</v>
      </c>
      <c r="J86" s="24">
        <v>17</v>
      </c>
      <c r="K86" s="25">
        <v>719.45510000000002</v>
      </c>
      <c r="L86" s="23">
        <v>13</v>
      </c>
      <c r="M86" s="25">
        <v>133.09345999999999</v>
      </c>
      <c r="N86" s="40">
        <v>80</v>
      </c>
      <c r="O86" s="41">
        <v>147</v>
      </c>
      <c r="P86" s="42">
        <v>17750.72855</v>
      </c>
      <c r="Q86" s="40">
        <v>43</v>
      </c>
      <c r="R86" s="42">
        <v>10986.691560000001</v>
      </c>
      <c r="S86" s="23">
        <f t="shared" si="3"/>
        <v>321.3447820754717</v>
      </c>
      <c r="T86" s="24">
        <f t="shared" si="4"/>
        <v>26.646485185185185</v>
      </c>
      <c r="U86" s="25">
        <f t="shared" si="5"/>
        <v>221.88410687499999</v>
      </c>
    </row>
    <row r="87" spans="1:21" ht="15" customHeight="1" x14ac:dyDescent="0.2">
      <c r="A87" s="98"/>
      <c r="B87" s="90"/>
      <c r="C87" s="13" t="s">
        <v>82</v>
      </c>
      <c r="D87" s="23">
        <v>71</v>
      </c>
      <c r="E87" s="24">
        <v>60</v>
      </c>
      <c r="F87" s="25">
        <v>29820.27362</v>
      </c>
      <c r="G87" s="23">
        <v>50</v>
      </c>
      <c r="H87" s="25">
        <v>16096.400009999999</v>
      </c>
      <c r="I87" s="23">
        <v>35</v>
      </c>
      <c r="J87" s="24">
        <v>10</v>
      </c>
      <c r="K87" s="25">
        <v>2327.4863999999998</v>
      </c>
      <c r="L87" s="23">
        <v>28</v>
      </c>
      <c r="M87" s="25">
        <v>1086.6656499999999</v>
      </c>
      <c r="N87" s="40">
        <v>106</v>
      </c>
      <c r="O87" s="41">
        <v>70</v>
      </c>
      <c r="P87" s="42">
        <v>32147.760019999998</v>
      </c>
      <c r="Q87" s="40">
        <v>78</v>
      </c>
      <c r="R87" s="42">
        <v>17183.06566</v>
      </c>
      <c r="S87" s="23">
        <f t="shared" si="3"/>
        <v>420.00385380281688</v>
      </c>
      <c r="T87" s="24">
        <f t="shared" si="4"/>
        <v>66.499611428571427</v>
      </c>
      <c r="U87" s="25">
        <f t="shared" si="5"/>
        <v>303.28075490566033</v>
      </c>
    </row>
    <row r="88" spans="1:21" ht="15" customHeight="1" x14ac:dyDescent="0.2">
      <c r="A88" s="98"/>
      <c r="B88" s="90"/>
      <c r="C88" s="14" t="s">
        <v>83</v>
      </c>
      <c r="D88" s="26">
        <v>116</v>
      </c>
      <c r="E88" s="27">
        <v>65</v>
      </c>
      <c r="F88" s="28">
        <v>62432.085270000003</v>
      </c>
      <c r="G88" s="26">
        <v>90</v>
      </c>
      <c r="H88" s="28">
        <v>51539.104619999998</v>
      </c>
      <c r="I88" s="26">
        <v>812</v>
      </c>
      <c r="J88" s="27">
        <v>308</v>
      </c>
      <c r="K88" s="28">
        <v>115193.43189000001</v>
      </c>
      <c r="L88" s="26">
        <v>568</v>
      </c>
      <c r="M88" s="28">
        <v>72708.373090000008</v>
      </c>
      <c r="N88" s="43">
        <v>928</v>
      </c>
      <c r="O88" s="44">
        <v>373</v>
      </c>
      <c r="P88" s="45">
        <v>177625.51715999999</v>
      </c>
      <c r="Q88" s="43">
        <v>658</v>
      </c>
      <c r="R88" s="45">
        <v>124247.47770999999</v>
      </c>
      <c r="S88" s="26">
        <f t="shared" si="3"/>
        <v>538.20763163793106</v>
      </c>
      <c r="T88" s="27">
        <f t="shared" si="4"/>
        <v>141.86383237684731</v>
      </c>
      <c r="U88" s="28">
        <f t="shared" si="5"/>
        <v>191.40680728448274</v>
      </c>
    </row>
    <row r="89" spans="1:21" ht="15" customHeight="1" x14ac:dyDescent="0.2">
      <c r="A89" s="99"/>
      <c r="B89" s="91"/>
      <c r="C89" s="15" t="s">
        <v>9</v>
      </c>
      <c r="D89" s="29">
        <v>296</v>
      </c>
      <c r="E89" s="30">
        <v>383</v>
      </c>
      <c r="F89" s="31">
        <v>117190.38176</v>
      </c>
      <c r="G89" s="29">
        <v>191</v>
      </c>
      <c r="H89" s="31">
        <v>82373.662479999999</v>
      </c>
      <c r="I89" s="29">
        <v>914</v>
      </c>
      <c r="J89" s="30">
        <v>373</v>
      </c>
      <c r="K89" s="31">
        <v>121199.15231</v>
      </c>
      <c r="L89" s="29">
        <v>626</v>
      </c>
      <c r="M89" s="31">
        <v>74254.41373</v>
      </c>
      <c r="N89" s="29">
        <v>1210</v>
      </c>
      <c r="O89" s="30">
        <v>756</v>
      </c>
      <c r="P89" s="31">
        <v>238389.53406999999</v>
      </c>
      <c r="Q89" s="29">
        <v>817</v>
      </c>
      <c r="R89" s="31">
        <v>156628.07621</v>
      </c>
      <c r="S89" s="29">
        <f t="shared" si="3"/>
        <v>395.9134518918919</v>
      </c>
      <c r="T89" s="30">
        <f t="shared" si="4"/>
        <v>132.60301128008754</v>
      </c>
      <c r="U89" s="31">
        <f t="shared" si="5"/>
        <v>197.01614385950413</v>
      </c>
    </row>
    <row r="90" spans="1:21" ht="15" customHeight="1" x14ac:dyDescent="0.2">
      <c r="A90" s="97">
        <v>14</v>
      </c>
      <c r="B90" s="100" t="s">
        <v>84</v>
      </c>
      <c r="C90" s="16" t="s">
        <v>79</v>
      </c>
      <c r="D90" s="32">
        <v>50</v>
      </c>
      <c r="E90" s="33">
        <v>150</v>
      </c>
      <c r="F90" s="34">
        <v>6920.0607099999997</v>
      </c>
      <c r="G90" s="32">
        <v>16</v>
      </c>
      <c r="H90" s="34">
        <v>5223.0235599999996</v>
      </c>
      <c r="I90" s="32">
        <v>40</v>
      </c>
      <c r="J90" s="33">
        <v>48</v>
      </c>
      <c r="K90" s="34">
        <v>610.17541000000006</v>
      </c>
      <c r="L90" s="32">
        <v>11</v>
      </c>
      <c r="M90" s="34">
        <v>63.440570000000001</v>
      </c>
      <c r="N90" s="46">
        <v>90</v>
      </c>
      <c r="O90" s="47">
        <v>198</v>
      </c>
      <c r="P90" s="48">
        <v>7530.2361200000005</v>
      </c>
      <c r="Q90" s="46">
        <v>27</v>
      </c>
      <c r="R90" s="48">
        <v>5286.4641300000003</v>
      </c>
      <c r="S90" s="32">
        <f t="shared" si="3"/>
        <v>138.4012142</v>
      </c>
      <c r="T90" s="33">
        <f t="shared" si="4"/>
        <v>15.254385250000002</v>
      </c>
      <c r="U90" s="34">
        <f t="shared" si="5"/>
        <v>83.66929022222223</v>
      </c>
    </row>
    <row r="91" spans="1:21" ht="15" customHeight="1" x14ac:dyDescent="0.2">
      <c r="A91" s="98"/>
      <c r="B91" s="90"/>
      <c r="C91" s="13" t="s">
        <v>80</v>
      </c>
      <c r="D91" s="23">
        <v>27</v>
      </c>
      <c r="E91" s="24">
        <v>327</v>
      </c>
      <c r="F91" s="25">
        <v>8026.3350700000001</v>
      </c>
      <c r="G91" s="23">
        <v>15</v>
      </c>
      <c r="H91" s="25">
        <v>1494.7530300000001</v>
      </c>
      <c r="I91" s="23">
        <v>20</v>
      </c>
      <c r="J91" s="24">
        <v>20</v>
      </c>
      <c r="K91" s="25">
        <v>246.90325000000001</v>
      </c>
      <c r="L91" s="23">
        <v>3</v>
      </c>
      <c r="M91" s="25">
        <v>5.2195100000000005</v>
      </c>
      <c r="N91" s="40">
        <v>47</v>
      </c>
      <c r="O91" s="41">
        <v>347</v>
      </c>
      <c r="P91" s="42">
        <v>8273.2383200000004</v>
      </c>
      <c r="Q91" s="40">
        <v>18</v>
      </c>
      <c r="R91" s="42">
        <v>1499.97254</v>
      </c>
      <c r="S91" s="23">
        <f t="shared" si="3"/>
        <v>297.27166925925928</v>
      </c>
      <c r="T91" s="24">
        <f t="shared" si="4"/>
        <v>12.345162500000001</v>
      </c>
      <c r="U91" s="25">
        <f t="shared" si="5"/>
        <v>176.02634723404256</v>
      </c>
    </row>
    <row r="92" spans="1:21" ht="15" customHeight="1" x14ac:dyDescent="0.2">
      <c r="A92" s="98"/>
      <c r="B92" s="90"/>
      <c r="C92" s="13" t="s">
        <v>81</v>
      </c>
      <c r="D92" s="23">
        <v>126</v>
      </c>
      <c r="E92" s="24">
        <v>358</v>
      </c>
      <c r="F92" s="25">
        <v>45528.641109999997</v>
      </c>
      <c r="G92" s="23">
        <v>74</v>
      </c>
      <c r="H92" s="25">
        <v>11407.458720000001</v>
      </c>
      <c r="I92" s="23">
        <v>47</v>
      </c>
      <c r="J92" s="24">
        <v>43</v>
      </c>
      <c r="K92" s="25">
        <v>1274.9233400000001</v>
      </c>
      <c r="L92" s="23">
        <v>19</v>
      </c>
      <c r="M92" s="25">
        <v>270.07059999999996</v>
      </c>
      <c r="N92" s="40">
        <v>173</v>
      </c>
      <c r="O92" s="41">
        <v>401</v>
      </c>
      <c r="P92" s="42">
        <v>46803.564450000005</v>
      </c>
      <c r="Q92" s="40">
        <v>93</v>
      </c>
      <c r="R92" s="42">
        <v>11677.52932</v>
      </c>
      <c r="S92" s="23">
        <f t="shared" si="3"/>
        <v>361.33842150793646</v>
      </c>
      <c r="T92" s="24">
        <f t="shared" si="4"/>
        <v>27.126028510638299</v>
      </c>
      <c r="U92" s="25">
        <f t="shared" si="5"/>
        <v>270.54083497109832</v>
      </c>
    </row>
    <row r="93" spans="1:21" ht="15" customHeight="1" x14ac:dyDescent="0.2">
      <c r="A93" s="98"/>
      <c r="B93" s="90"/>
      <c r="C93" s="13" t="s">
        <v>82</v>
      </c>
      <c r="D93" s="23">
        <v>107</v>
      </c>
      <c r="E93" s="24">
        <v>108</v>
      </c>
      <c r="F93" s="25">
        <v>34982.254829999998</v>
      </c>
      <c r="G93" s="23">
        <v>67</v>
      </c>
      <c r="H93" s="25">
        <v>17637.8285</v>
      </c>
      <c r="I93" s="23">
        <v>51</v>
      </c>
      <c r="J93" s="24">
        <v>37</v>
      </c>
      <c r="K93" s="25">
        <v>6367.3606399999999</v>
      </c>
      <c r="L93" s="23">
        <v>25</v>
      </c>
      <c r="M93" s="25">
        <v>4021.6485699999998</v>
      </c>
      <c r="N93" s="40">
        <v>158</v>
      </c>
      <c r="O93" s="41">
        <v>145</v>
      </c>
      <c r="P93" s="42">
        <v>41349.615469999997</v>
      </c>
      <c r="Q93" s="40">
        <v>92</v>
      </c>
      <c r="R93" s="42">
        <v>21659.477070000001</v>
      </c>
      <c r="S93" s="23">
        <f t="shared" si="3"/>
        <v>326.93696102803739</v>
      </c>
      <c r="T93" s="24">
        <f t="shared" si="4"/>
        <v>124.85020862745098</v>
      </c>
      <c r="U93" s="25">
        <f t="shared" si="5"/>
        <v>261.70642702531643</v>
      </c>
    </row>
    <row r="94" spans="1:21" ht="15" customHeight="1" x14ac:dyDescent="0.2">
      <c r="A94" s="98"/>
      <c r="B94" s="90"/>
      <c r="C94" s="14" t="s">
        <v>83</v>
      </c>
      <c r="D94" s="26">
        <v>87</v>
      </c>
      <c r="E94" s="27">
        <v>42</v>
      </c>
      <c r="F94" s="28">
        <v>74090.203590000005</v>
      </c>
      <c r="G94" s="26">
        <v>54</v>
      </c>
      <c r="H94" s="28">
        <v>49556.78054</v>
      </c>
      <c r="I94" s="26">
        <v>694</v>
      </c>
      <c r="J94" s="27">
        <v>253</v>
      </c>
      <c r="K94" s="28">
        <v>96084.352169999998</v>
      </c>
      <c r="L94" s="26">
        <v>498</v>
      </c>
      <c r="M94" s="28">
        <v>57374.933499999999</v>
      </c>
      <c r="N94" s="43">
        <v>781</v>
      </c>
      <c r="O94" s="44">
        <v>295</v>
      </c>
      <c r="P94" s="45">
        <v>170174.55575999999</v>
      </c>
      <c r="Q94" s="43">
        <v>552</v>
      </c>
      <c r="R94" s="45">
        <v>106931.71404000001</v>
      </c>
      <c r="S94" s="26">
        <f t="shared" si="3"/>
        <v>851.61153551724146</v>
      </c>
      <c r="T94" s="27">
        <f t="shared" si="4"/>
        <v>138.45007517291066</v>
      </c>
      <c r="U94" s="28">
        <f t="shared" si="5"/>
        <v>217.89315718309857</v>
      </c>
    </row>
    <row r="95" spans="1:21" ht="15" customHeight="1" x14ac:dyDescent="0.2">
      <c r="A95" s="99"/>
      <c r="B95" s="91"/>
      <c r="C95" s="15" t="s">
        <v>9</v>
      </c>
      <c r="D95" s="29">
        <v>397</v>
      </c>
      <c r="E95" s="30">
        <v>985</v>
      </c>
      <c r="F95" s="31">
        <v>169547.49531</v>
      </c>
      <c r="G95" s="29">
        <v>226</v>
      </c>
      <c r="H95" s="31">
        <v>85319.844349999999</v>
      </c>
      <c r="I95" s="29">
        <v>852</v>
      </c>
      <c r="J95" s="30">
        <v>401</v>
      </c>
      <c r="K95" s="31">
        <v>104583.71481</v>
      </c>
      <c r="L95" s="29">
        <v>556</v>
      </c>
      <c r="M95" s="31">
        <v>61735.312749999997</v>
      </c>
      <c r="N95" s="29">
        <v>1249</v>
      </c>
      <c r="O95" s="30">
        <v>1386</v>
      </c>
      <c r="P95" s="31">
        <v>274131.21012</v>
      </c>
      <c r="Q95" s="29">
        <v>782</v>
      </c>
      <c r="R95" s="31">
        <v>147055.15709999998</v>
      </c>
      <c r="S95" s="29">
        <f t="shared" si="3"/>
        <v>427.07177659949622</v>
      </c>
      <c r="T95" s="30">
        <f t="shared" si="4"/>
        <v>122.75083897887325</v>
      </c>
      <c r="U95" s="31">
        <f t="shared" si="5"/>
        <v>219.48055253803042</v>
      </c>
    </row>
    <row r="96" spans="1:21" ht="15" customHeight="1" x14ac:dyDescent="0.2">
      <c r="A96" s="97">
        <v>15</v>
      </c>
      <c r="B96" s="100" t="s">
        <v>23</v>
      </c>
      <c r="C96" s="16" t="s">
        <v>79</v>
      </c>
      <c r="D96" s="32">
        <v>23</v>
      </c>
      <c r="E96" s="33">
        <v>154</v>
      </c>
      <c r="F96" s="34">
        <v>3034.0434700000001</v>
      </c>
      <c r="G96" s="32">
        <v>9</v>
      </c>
      <c r="H96" s="34">
        <v>170.54366000000002</v>
      </c>
      <c r="I96" s="32">
        <v>27</v>
      </c>
      <c r="J96" s="33">
        <v>28</v>
      </c>
      <c r="K96" s="34">
        <v>1616.9107300000001</v>
      </c>
      <c r="L96" s="32">
        <v>12</v>
      </c>
      <c r="M96" s="34">
        <v>608.10595000000001</v>
      </c>
      <c r="N96" s="46">
        <v>50</v>
      </c>
      <c r="O96" s="47">
        <v>182</v>
      </c>
      <c r="P96" s="48">
        <v>4650.9542000000001</v>
      </c>
      <c r="Q96" s="46">
        <v>21</v>
      </c>
      <c r="R96" s="48">
        <v>778.64960999999994</v>
      </c>
      <c r="S96" s="32">
        <f t="shared" si="3"/>
        <v>131.91493347826088</v>
      </c>
      <c r="T96" s="33">
        <f t="shared" si="4"/>
        <v>59.885582592592591</v>
      </c>
      <c r="U96" s="34">
        <f t="shared" si="5"/>
        <v>93.019084000000007</v>
      </c>
    </row>
    <row r="97" spans="1:21" ht="15" customHeight="1" x14ac:dyDescent="0.2">
      <c r="A97" s="98"/>
      <c r="B97" s="90"/>
      <c r="C97" s="13" t="s">
        <v>80</v>
      </c>
      <c r="D97" s="23">
        <v>7</v>
      </c>
      <c r="E97" s="24">
        <v>2</v>
      </c>
      <c r="F97" s="25">
        <v>931.77721999999994</v>
      </c>
      <c r="G97" s="23">
        <v>5</v>
      </c>
      <c r="H97" s="25">
        <v>582.90319</v>
      </c>
      <c r="I97" s="23">
        <v>9</v>
      </c>
      <c r="J97" s="24">
        <v>7</v>
      </c>
      <c r="K97" s="25">
        <v>514.9162</v>
      </c>
      <c r="L97" s="23">
        <v>2</v>
      </c>
      <c r="M97" s="25">
        <v>293.77638999999999</v>
      </c>
      <c r="N97" s="40">
        <v>16</v>
      </c>
      <c r="O97" s="41">
        <v>9</v>
      </c>
      <c r="P97" s="42">
        <v>1446.6934199999998</v>
      </c>
      <c r="Q97" s="40">
        <v>7</v>
      </c>
      <c r="R97" s="42">
        <v>876.67957999999999</v>
      </c>
      <c r="S97" s="23">
        <f t="shared" si="3"/>
        <v>133.11103142857141</v>
      </c>
      <c r="T97" s="24">
        <f t="shared" si="4"/>
        <v>57.212911111111111</v>
      </c>
      <c r="U97" s="25">
        <f t="shared" si="5"/>
        <v>90.41833874999999</v>
      </c>
    </row>
    <row r="98" spans="1:21" ht="15" customHeight="1" x14ac:dyDescent="0.2">
      <c r="A98" s="98"/>
      <c r="B98" s="90"/>
      <c r="C98" s="13" t="s">
        <v>81</v>
      </c>
      <c r="D98" s="23">
        <v>30</v>
      </c>
      <c r="E98" s="24">
        <v>18</v>
      </c>
      <c r="F98" s="25">
        <v>13072.971300000001</v>
      </c>
      <c r="G98" s="23">
        <v>20</v>
      </c>
      <c r="H98" s="25">
        <v>11951.10374</v>
      </c>
      <c r="I98" s="23">
        <v>32</v>
      </c>
      <c r="J98" s="24">
        <v>20</v>
      </c>
      <c r="K98" s="25">
        <v>1086.8781899999999</v>
      </c>
      <c r="L98" s="23">
        <v>16</v>
      </c>
      <c r="M98" s="25">
        <v>272.51203999999996</v>
      </c>
      <c r="N98" s="40">
        <v>62</v>
      </c>
      <c r="O98" s="41">
        <v>38</v>
      </c>
      <c r="P98" s="42">
        <v>14159.849490000001</v>
      </c>
      <c r="Q98" s="40">
        <v>36</v>
      </c>
      <c r="R98" s="42">
        <v>12223.61578</v>
      </c>
      <c r="S98" s="23">
        <f t="shared" si="3"/>
        <v>435.76571000000001</v>
      </c>
      <c r="T98" s="24">
        <f t="shared" si="4"/>
        <v>33.964943437499997</v>
      </c>
      <c r="U98" s="25">
        <f t="shared" si="5"/>
        <v>228.3846691935484</v>
      </c>
    </row>
    <row r="99" spans="1:21" ht="15" customHeight="1" x14ac:dyDescent="0.2">
      <c r="A99" s="98"/>
      <c r="B99" s="90"/>
      <c r="C99" s="13" t="s">
        <v>82</v>
      </c>
      <c r="D99" s="23">
        <v>25</v>
      </c>
      <c r="E99" s="24">
        <v>18</v>
      </c>
      <c r="F99" s="25">
        <v>5415.76325</v>
      </c>
      <c r="G99" s="23">
        <v>14</v>
      </c>
      <c r="H99" s="25">
        <v>2781.4014099999999</v>
      </c>
      <c r="I99" s="23">
        <v>42</v>
      </c>
      <c r="J99" s="24">
        <v>21</v>
      </c>
      <c r="K99" s="25">
        <v>2615.2767999999996</v>
      </c>
      <c r="L99" s="23">
        <v>24</v>
      </c>
      <c r="M99" s="25">
        <v>975.77532999999994</v>
      </c>
      <c r="N99" s="40">
        <v>67</v>
      </c>
      <c r="O99" s="41">
        <v>39</v>
      </c>
      <c r="P99" s="42">
        <v>8031.0400499999996</v>
      </c>
      <c r="Q99" s="40">
        <v>38</v>
      </c>
      <c r="R99" s="42">
        <v>3757.1767400000003</v>
      </c>
      <c r="S99" s="23">
        <f t="shared" si="3"/>
        <v>216.63052999999999</v>
      </c>
      <c r="T99" s="24">
        <f t="shared" si="4"/>
        <v>62.268495238095227</v>
      </c>
      <c r="U99" s="25">
        <f t="shared" si="5"/>
        <v>119.86626940298507</v>
      </c>
    </row>
    <row r="100" spans="1:21" ht="15" customHeight="1" x14ac:dyDescent="0.2">
      <c r="A100" s="98"/>
      <c r="B100" s="90"/>
      <c r="C100" s="14" t="s">
        <v>83</v>
      </c>
      <c r="D100" s="26">
        <v>62</v>
      </c>
      <c r="E100" s="27">
        <v>35</v>
      </c>
      <c r="F100" s="28">
        <v>238618.47462999998</v>
      </c>
      <c r="G100" s="26">
        <v>38</v>
      </c>
      <c r="H100" s="28">
        <v>202915.94608000002</v>
      </c>
      <c r="I100" s="26">
        <v>602</v>
      </c>
      <c r="J100" s="27">
        <v>207</v>
      </c>
      <c r="K100" s="28">
        <v>61496.206989999999</v>
      </c>
      <c r="L100" s="26">
        <v>433</v>
      </c>
      <c r="M100" s="28">
        <v>41942.928570000004</v>
      </c>
      <c r="N100" s="43">
        <v>664</v>
      </c>
      <c r="O100" s="44">
        <v>242</v>
      </c>
      <c r="P100" s="45">
        <v>300114.68161999999</v>
      </c>
      <c r="Q100" s="43">
        <v>471</v>
      </c>
      <c r="R100" s="45">
        <v>244858.87465000001</v>
      </c>
      <c r="S100" s="26">
        <f t="shared" si="3"/>
        <v>3848.6850746774189</v>
      </c>
      <c r="T100" s="27">
        <f t="shared" si="4"/>
        <v>102.15316775747507</v>
      </c>
      <c r="U100" s="28">
        <f t="shared" si="5"/>
        <v>451.97994219879519</v>
      </c>
    </row>
    <row r="101" spans="1:21" ht="15" customHeight="1" x14ac:dyDescent="0.2">
      <c r="A101" s="99"/>
      <c r="B101" s="91"/>
      <c r="C101" s="15" t="s">
        <v>9</v>
      </c>
      <c r="D101" s="29">
        <v>147</v>
      </c>
      <c r="E101" s="30">
        <v>227</v>
      </c>
      <c r="F101" s="31">
        <v>261073.02987</v>
      </c>
      <c r="G101" s="29">
        <v>86</v>
      </c>
      <c r="H101" s="31">
        <v>218401.89808000001</v>
      </c>
      <c r="I101" s="29">
        <v>712</v>
      </c>
      <c r="J101" s="30">
        <v>283</v>
      </c>
      <c r="K101" s="31">
        <v>67330.188909999997</v>
      </c>
      <c r="L101" s="29">
        <v>487</v>
      </c>
      <c r="M101" s="31">
        <v>44093.098279999998</v>
      </c>
      <c r="N101" s="29">
        <v>859</v>
      </c>
      <c r="O101" s="30">
        <v>510</v>
      </c>
      <c r="P101" s="31">
        <v>328403.21878</v>
      </c>
      <c r="Q101" s="29">
        <v>573</v>
      </c>
      <c r="R101" s="31">
        <v>262494.99635999999</v>
      </c>
      <c r="S101" s="29">
        <f t="shared" si="3"/>
        <v>1776.0070059183674</v>
      </c>
      <c r="T101" s="30">
        <f t="shared" si="4"/>
        <v>94.564872064606732</v>
      </c>
      <c r="U101" s="31">
        <f t="shared" si="5"/>
        <v>382.30875294528522</v>
      </c>
    </row>
    <row r="102" spans="1:21" ht="15" customHeight="1" x14ac:dyDescent="0.2">
      <c r="A102" s="97">
        <v>16</v>
      </c>
      <c r="B102" s="100" t="s">
        <v>24</v>
      </c>
      <c r="C102" s="16" t="s">
        <v>79</v>
      </c>
      <c r="D102" s="32">
        <v>29</v>
      </c>
      <c r="E102" s="33">
        <v>113</v>
      </c>
      <c r="F102" s="34">
        <v>33736.267090000001</v>
      </c>
      <c r="G102" s="32">
        <v>10</v>
      </c>
      <c r="H102" s="34">
        <v>1058.05826</v>
      </c>
      <c r="I102" s="32">
        <v>17</v>
      </c>
      <c r="J102" s="33">
        <v>19</v>
      </c>
      <c r="K102" s="34">
        <v>196.43792000000002</v>
      </c>
      <c r="L102" s="32">
        <v>6</v>
      </c>
      <c r="M102" s="34">
        <v>30.47869</v>
      </c>
      <c r="N102" s="46">
        <v>46</v>
      </c>
      <c r="O102" s="47">
        <v>132</v>
      </c>
      <c r="P102" s="48">
        <v>33932.705009999998</v>
      </c>
      <c r="Q102" s="46">
        <v>16</v>
      </c>
      <c r="R102" s="48">
        <v>1088.5369499999999</v>
      </c>
      <c r="S102" s="32">
        <f t="shared" si="3"/>
        <v>1163.3195548275862</v>
      </c>
      <c r="T102" s="33">
        <f t="shared" si="4"/>
        <v>11.555171764705884</v>
      </c>
      <c r="U102" s="34">
        <f t="shared" si="5"/>
        <v>737.66750021739131</v>
      </c>
    </row>
    <row r="103" spans="1:21" ht="15" customHeight="1" x14ac:dyDescent="0.2">
      <c r="A103" s="98"/>
      <c r="B103" s="90"/>
      <c r="C103" s="13" t="s">
        <v>80</v>
      </c>
      <c r="D103" s="23">
        <v>15</v>
      </c>
      <c r="E103" s="24">
        <v>32</v>
      </c>
      <c r="F103" s="25">
        <v>833.03410999999994</v>
      </c>
      <c r="G103" s="23">
        <v>4</v>
      </c>
      <c r="H103" s="25">
        <v>334.58762000000002</v>
      </c>
      <c r="I103" s="23">
        <v>14</v>
      </c>
      <c r="J103" s="24">
        <v>14</v>
      </c>
      <c r="K103" s="25">
        <v>140.80117999999999</v>
      </c>
      <c r="L103" s="23">
        <v>4</v>
      </c>
      <c r="M103" s="25">
        <v>16.622869999999999</v>
      </c>
      <c r="N103" s="40">
        <v>29</v>
      </c>
      <c r="O103" s="41">
        <v>46</v>
      </c>
      <c r="P103" s="42">
        <v>973.83528999999999</v>
      </c>
      <c r="Q103" s="40">
        <v>8</v>
      </c>
      <c r="R103" s="42">
        <v>351.21048999999999</v>
      </c>
      <c r="S103" s="23">
        <f t="shared" si="3"/>
        <v>55.535607333333331</v>
      </c>
      <c r="T103" s="24">
        <f t="shared" si="4"/>
        <v>10.057227142857142</v>
      </c>
      <c r="U103" s="25">
        <f t="shared" si="5"/>
        <v>33.580527241379308</v>
      </c>
    </row>
    <row r="104" spans="1:21" ht="15" customHeight="1" x14ac:dyDescent="0.2">
      <c r="A104" s="98"/>
      <c r="B104" s="90"/>
      <c r="C104" s="13" t="s">
        <v>81</v>
      </c>
      <c r="D104" s="23">
        <v>55</v>
      </c>
      <c r="E104" s="24">
        <v>56</v>
      </c>
      <c r="F104" s="25">
        <v>13044.973199999999</v>
      </c>
      <c r="G104" s="23">
        <v>33</v>
      </c>
      <c r="H104" s="25">
        <v>2195.3058799999999</v>
      </c>
      <c r="I104" s="23">
        <v>26</v>
      </c>
      <c r="J104" s="24">
        <v>25</v>
      </c>
      <c r="K104" s="25">
        <v>1772.2451599999999</v>
      </c>
      <c r="L104" s="23">
        <v>11</v>
      </c>
      <c r="M104" s="25">
        <v>1093.4125800000002</v>
      </c>
      <c r="N104" s="40">
        <v>81</v>
      </c>
      <c r="O104" s="41">
        <v>81</v>
      </c>
      <c r="P104" s="42">
        <v>14817.218359999999</v>
      </c>
      <c r="Q104" s="40">
        <v>44</v>
      </c>
      <c r="R104" s="42">
        <v>3288.7184600000001</v>
      </c>
      <c r="S104" s="23">
        <f t="shared" si="3"/>
        <v>237.18133090909089</v>
      </c>
      <c r="T104" s="24">
        <f t="shared" si="4"/>
        <v>68.163275384615389</v>
      </c>
      <c r="U104" s="25">
        <f t="shared" si="5"/>
        <v>182.92862172839506</v>
      </c>
    </row>
    <row r="105" spans="1:21" ht="15" customHeight="1" x14ac:dyDescent="0.2">
      <c r="A105" s="98"/>
      <c r="B105" s="90"/>
      <c r="C105" s="13" t="s">
        <v>82</v>
      </c>
      <c r="D105" s="23">
        <v>37</v>
      </c>
      <c r="E105" s="24">
        <v>27</v>
      </c>
      <c r="F105" s="25">
        <v>8885.009970000001</v>
      </c>
      <c r="G105" s="23">
        <v>24</v>
      </c>
      <c r="H105" s="25">
        <v>6328.0715700000001</v>
      </c>
      <c r="I105" s="23">
        <v>30</v>
      </c>
      <c r="J105" s="24">
        <v>18</v>
      </c>
      <c r="K105" s="25">
        <v>1608.9130400000001</v>
      </c>
      <c r="L105" s="23">
        <v>14</v>
      </c>
      <c r="M105" s="25">
        <v>844.27357999999992</v>
      </c>
      <c r="N105" s="40">
        <v>67</v>
      </c>
      <c r="O105" s="41">
        <v>45</v>
      </c>
      <c r="P105" s="42">
        <v>10493.92301</v>
      </c>
      <c r="Q105" s="40">
        <v>38</v>
      </c>
      <c r="R105" s="42">
        <v>7172.3451500000001</v>
      </c>
      <c r="S105" s="23">
        <f t="shared" si="3"/>
        <v>240.13540459459463</v>
      </c>
      <c r="T105" s="24">
        <f t="shared" si="4"/>
        <v>53.630434666666673</v>
      </c>
      <c r="U105" s="25">
        <f t="shared" si="5"/>
        <v>156.62571656716418</v>
      </c>
    </row>
    <row r="106" spans="1:21" ht="15" customHeight="1" x14ac:dyDescent="0.2">
      <c r="A106" s="98"/>
      <c r="B106" s="90"/>
      <c r="C106" s="14" t="s">
        <v>83</v>
      </c>
      <c r="D106" s="26">
        <v>23</v>
      </c>
      <c r="E106" s="27">
        <v>22</v>
      </c>
      <c r="F106" s="28">
        <v>14075.86983</v>
      </c>
      <c r="G106" s="26">
        <v>11</v>
      </c>
      <c r="H106" s="28">
        <v>4851.2004299999999</v>
      </c>
      <c r="I106" s="26">
        <v>504</v>
      </c>
      <c r="J106" s="27">
        <v>207</v>
      </c>
      <c r="K106" s="28">
        <v>89713.010430000009</v>
      </c>
      <c r="L106" s="26">
        <v>357</v>
      </c>
      <c r="M106" s="28">
        <v>62592.723039999997</v>
      </c>
      <c r="N106" s="43">
        <v>527</v>
      </c>
      <c r="O106" s="44">
        <v>229</v>
      </c>
      <c r="P106" s="45">
        <v>103788.88026000001</v>
      </c>
      <c r="Q106" s="43">
        <v>368</v>
      </c>
      <c r="R106" s="45">
        <v>67443.923469999994</v>
      </c>
      <c r="S106" s="26">
        <f t="shared" si="3"/>
        <v>611.99434043478254</v>
      </c>
      <c r="T106" s="27">
        <f t="shared" si="4"/>
        <v>178.00200482142859</v>
      </c>
      <c r="U106" s="28">
        <f t="shared" si="5"/>
        <v>196.94284679316888</v>
      </c>
    </row>
    <row r="107" spans="1:21" ht="15" customHeight="1" x14ac:dyDescent="0.2">
      <c r="A107" s="99"/>
      <c r="B107" s="91"/>
      <c r="C107" s="15" t="s">
        <v>9</v>
      </c>
      <c r="D107" s="29">
        <v>159</v>
      </c>
      <c r="E107" s="30">
        <v>250</v>
      </c>
      <c r="F107" s="31">
        <v>70575.154200000004</v>
      </c>
      <c r="G107" s="29">
        <v>82</v>
      </c>
      <c r="H107" s="31">
        <v>14767.223759999999</v>
      </c>
      <c r="I107" s="29">
        <v>591</v>
      </c>
      <c r="J107" s="30">
        <v>283</v>
      </c>
      <c r="K107" s="31">
        <v>93431.407730000006</v>
      </c>
      <c r="L107" s="29">
        <v>392</v>
      </c>
      <c r="M107" s="31">
        <v>64577.510759999997</v>
      </c>
      <c r="N107" s="29">
        <v>750</v>
      </c>
      <c r="O107" s="30">
        <v>533</v>
      </c>
      <c r="P107" s="31">
        <v>164006.56193</v>
      </c>
      <c r="Q107" s="29">
        <v>474</v>
      </c>
      <c r="R107" s="31">
        <v>79344.734519999998</v>
      </c>
      <c r="S107" s="29">
        <f t="shared" si="3"/>
        <v>443.86889433962267</v>
      </c>
      <c r="T107" s="30">
        <f t="shared" si="4"/>
        <v>158.09036840947547</v>
      </c>
      <c r="U107" s="31">
        <f t="shared" si="5"/>
        <v>218.67541590666667</v>
      </c>
    </row>
    <row r="108" spans="1:21" ht="15" customHeight="1" x14ac:dyDescent="0.2">
      <c r="A108" s="97">
        <v>17</v>
      </c>
      <c r="B108" s="100" t="s">
        <v>25</v>
      </c>
      <c r="C108" s="16" t="s">
        <v>79</v>
      </c>
      <c r="D108" s="32">
        <v>60</v>
      </c>
      <c r="E108" s="33">
        <v>121</v>
      </c>
      <c r="F108" s="34">
        <v>6512.8126500000008</v>
      </c>
      <c r="G108" s="32">
        <v>20</v>
      </c>
      <c r="H108" s="34">
        <v>1419.4775099999999</v>
      </c>
      <c r="I108" s="32">
        <v>58</v>
      </c>
      <c r="J108" s="33">
        <v>119</v>
      </c>
      <c r="K108" s="34">
        <v>4485.5779899999998</v>
      </c>
      <c r="L108" s="32">
        <v>24</v>
      </c>
      <c r="M108" s="34">
        <v>297.50013000000001</v>
      </c>
      <c r="N108" s="46">
        <v>118</v>
      </c>
      <c r="O108" s="47">
        <v>240</v>
      </c>
      <c r="P108" s="48">
        <v>10998.390640000001</v>
      </c>
      <c r="Q108" s="46">
        <v>44</v>
      </c>
      <c r="R108" s="48">
        <v>1716.9776399999998</v>
      </c>
      <c r="S108" s="32">
        <f t="shared" si="3"/>
        <v>108.54687750000001</v>
      </c>
      <c r="T108" s="33">
        <f t="shared" si="4"/>
        <v>77.337551551724133</v>
      </c>
      <c r="U108" s="34">
        <f t="shared" si="5"/>
        <v>93.206700338983069</v>
      </c>
    </row>
    <row r="109" spans="1:21" ht="15" customHeight="1" x14ac:dyDescent="0.2">
      <c r="A109" s="98"/>
      <c r="B109" s="90"/>
      <c r="C109" s="13" t="s">
        <v>80</v>
      </c>
      <c r="D109" s="23">
        <v>32</v>
      </c>
      <c r="E109" s="24">
        <v>55</v>
      </c>
      <c r="F109" s="25">
        <v>8683.4413199999999</v>
      </c>
      <c r="G109" s="23">
        <v>15</v>
      </c>
      <c r="H109" s="25">
        <v>4680.7973000000002</v>
      </c>
      <c r="I109" s="23">
        <v>19</v>
      </c>
      <c r="J109" s="24">
        <v>23</v>
      </c>
      <c r="K109" s="25">
        <v>210.89160999999999</v>
      </c>
      <c r="L109" s="23">
        <v>5</v>
      </c>
      <c r="M109" s="25">
        <v>35.301379999999995</v>
      </c>
      <c r="N109" s="40">
        <v>51</v>
      </c>
      <c r="O109" s="41">
        <v>78</v>
      </c>
      <c r="P109" s="42">
        <v>8894.3329300000005</v>
      </c>
      <c r="Q109" s="40">
        <v>20</v>
      </c>
      <c r="R109" s="42">
        <v>4716.0986800000001</v>
      </c>
      <c r="S109" s="23">
        <f t="shared" si="3"/>
        <v>271.35754125</v>
      </c>
      <c r="T109" s="24">
        <f t="shared" si="4"/>
        <v>11.099558421052631</v>
      </c>
      <c r="U109" s="25">
        <f t="shared" si="5"/>
        <v>174.39868490196079</v>
      </c>
    </row>
    <row r="110" spans="1:21" ht="15" customHeight="1" x14ac:dyDescent="0.2">
      <c r="A110" s="98"/>
      <c r="B110" s="90"/>
      <c r="C110" s="13" t="s">
        <v>81</v>
      </c>
      <c r="D110" s="23">
        <v>215</v>
      </c>
      <c r="E110" s="24">
        <v>180</v>
      </c>
      <c r="F110" s="25">
        <v>262016.89202</v>
      </c>
      <c r="G110" s="23">
        <v>136</v>
      </c>
      <c r="H110" s="25">
        <v>233387.98929</v>
      </c>
      <c r="I110" s="23">
        <v>79</v>
      </c>
      <c r="J110" s="24">
        <v>92</v>
      </c>
      <c r="K110" s="25">
        <v>3165.8619600000002</v>
      </c>
      <c r="L110" s="23">
        <v>30</v>
      </c>
      <c r="M110" s="25">
        <v>588.74133999999992</v>
      </c>
      <c r="N110" s="40">
        <v>294</v>
      </c>
      <c r="O110" s="41">
        <v>272</v>
      </c>
      <c r="P110" s="42">
        <v>265182.75397999998</v>
      </c>
      <c r="Q110" s="40">
        <v>166</v>
      </c>
      <c r="R110" s="42">
        <v>233976.73063000001</v>
      </c>
      <c r="S110" s="23">
        <f t="shared" si="3"/>
        <v>1218.6832186976744</v>
      </c>
      <c r="T110" s="24">
        <f t="shared" si="4"/>
        <v>40.07420202531646</v>
      </c>
      <c r="U110" s="25">
        <f t="shared" si="5"/>
        <v>901.98215639455771</v>
      </c>
    </row>
    <row r="111" spans="1:21" ht="15" customHeight="1" x14ac:dyDescent="0.2">
      <c r="A111" s="98"/>
      <c r="B111" s="90"/>
      <c r="C111" s="13" t="s">
        <v>82</v>
      </c>
      <c r="D111" s="23">
        <v>140</v>
      </c>
      <c r="E111" s="24">
        <v>129</v>
      </c>
      <c r="F111" s="25">
        <v>60401.969859999997</v>
      </c>
      <c r="G111" s="23">
        <v>81</v>
      </c>
      <c r="H111" s="25">
        <v>27219.044859999998</v>
      </c>
      <c r="I111" s="23">
        <v>72</v>
      </c>
      <c r="J111" s="24">
        <v>68</v>
      </c>
      <c r="K111" s="25">
        <v>5329.3761900000009</v>
      </c>
      <c r="L111" s="23">
        <v>35</v>
      </c>
      <c r="M111" s="25">
        <v>1921.60392</v>
      </c>
      <c r="N111" s="40">
        <v>212</v>
      </c>
      <c r="O111" s="41">
        <v>197</v>
      </c>
      <c r="P111" s="42">
        <v>65731.346049999993</v>
      </c>
      <c r="Q111" s="40">
        <v>116</v>
      </c>
      <c r="R111" s="42">
        <v>29140.64878</v>
      </c>
      <c r="S111" s="23">
        <f t="shared" si="3"/>
        <v>431.44264185714286</v>
      </c>
      <c r="T111" s="24">
        <f t="shared" si="4"/>
        <v>74.019113750000017</v>
      </c>
      <c r="U111" s="25">
        <f t="shared" si="5"/>
        <v>310.05351910377357</v>
      </c>
    </row>
    <row r="112" spans="1:21" ht="15" customHeight="1" x14ac:dyDescent="0.2">
      <c r="A112" s="98"/>
      <c r="B112" s="90"/>
      <c r="C112" s="14" t="s">
        <v>83</v>
      </c>
      <c r="D112" s="26">
        <v>463</v>
      </c>
      <c r="E112" s="27">
        <v>182</v>
      </c>
      <c r="F112" s="28">
        <v>669408.97307000007</v>
      </c>
      <c r="G112" s="26">
        <v>360</v>
      </c>
      <c r="H112" s="28">
        <v>533427.93733999995</v>
      </c>
      <c r="I112" s="26">
        <v>959</v>
      </c>
      <c r="J112" s="27">
        <v>437</v>
      </c>
      <c r="K112" s="28">
        <v>105588.40231999999</v>
      </c>
      <c r="L112" s="26">
        <v>644</v>
      </c>
      <c r="M112" s="28">
        <v>64120.393990000004</v>
      </c>
      <c r="N112" s="43">
        <v>1422</v>
      </c>
      <c r="O112" s="44">
        <v>619</v>
      </c>
      <c r="P112" s="45">
        <v>774997.37538999994</v>
      </c>
      <c r="Q112" s="43">
        <v>1004</v>
      </c>
      <c r="R112" s="45">
        <v>597548.33133000007</v>
      </c>
      <c r="S112" s="26">
        <f t="shared" si="3"/>
        <v>1445.807717213823</v>
      </c>
      <c r="T112" s="27">
        <f t="shared" si="4"/>
        <v>110.10260930135557</v>
      </c>
      <c r="U112" s="28">
        <f t="shared" si="5"/>
        <v>545.0051866315049</v>
      </c>
    </row>
    <row r="113" spans="1:21" ht="15" customHeight="1" x14ac:dyDescent="0.2">
      <c r="A113" s="99"/>
      <c r="B113" s="91"/>
      <c r="C113" s="15" t="s">
        <v>9</v>
      </c>
      <c r="D113" s="29">
        <v>910</v>
      </c>
      <c r="E113" s="30">
        <v>667</v>
      </c>
      <c r="F113" s="31">
        <v>1007024.08892</v>
      </c>
      <c r="G113" s="29">
        <v>612</v>
      </c>
      <c r="H113" s="31">
        <v>800135.2463</v>
      </c>
      <c r="I113" s="29">
        <v>1187</v>
      </c>
      <c r="J113" s="30">
        <v>739</v>
      </c>
      <c r="K113" s="31">
        <v>118780.11007</v>
      </c>
      <c r="L113" s="29">
        <v>738</v>
      </c>
      <c r="M113" s="31">
        <v>66963.540760000004</v>
      </c>
      <c r="N113" s="29">
        <v>2097</v>
      </c>
      <c r="O113" s="30">
        <v>1406</v>
      </c>
      <c r="P113" s="31">
        <v>1125804.1989899999</v>
      </c>
      <c r="Q113" s="29">
        <v>1350</v>
      </c>
      <c r="R113" s="31">
        <v>867098.78705999989</v>
      </c>
      <c r="S113" s="29">
        <f t="shared" si="3"/>
        <v>1106.6198779340659</v>
      </c>
      <c r="T113" s="30">
        <f t="shared" si="4"/>
        <v>100.06748952822241</v>
      </c>
      <c r="U113" s="31">
        <f t="shared" si="5"/>
        <v>536.86418645207436</v>
      </c>
    </row>
    <row r="114" spans="1:21" ht="15" customHeight="1" x14ac:dyDescent="0.2">
      <c r="A114" s="97">
        <v>18</v>
      </c>
      <c r="B114" s="100" t="s">
        <v>26</v>
      </c>
      <c r="C114" s="16" t="s">
        <v>79</v>
      </c>
      <c r="D114" s="32">
        <v>62</v>
      </c>
      <c r="E114" s="33">
        <v>2709</v>
      </c>
      <c r="F114" s="34">
        <v>8755.5770199999988</v>
      </c>
      <c r="G114" s="32">
        <v>25</v>
      </c>
      <c r="H114" s="34">
        <v>1522.9263799999999</v>
      </c>
      <c r="I114" s="32">
        <v>41</v>
      </c>
      <c r="J114" s="33">
        <v>47</v>
      </c>
      <c r="K114" s="34">
        <v>868.76112000000001</v>
      </c>
      <c r="L114" s="32">
        <v>15</v>
      </c>
      <c r="M114" s="34">
        <v>148.39329999999998</v>
      </c>
      <c r="N114" s="46">
        <v>103</v>
      </c>
      <c r="O114" s="47">
        <v>2756</v>
      </c>
      <c r="P114" s="48">
        <v>9624.3381399999998</v>
      </c>
      <c r="Q114" s="46">
        <v>40</v>
      </c>
      <c r="R114" s="48">
        <v>1671.3196799999998</v>
      </c>
      <c r="S114" s="32">
        <f t="shared" si="3"/>
        <v>141.21898419354838</v>
      </c>
      <c r="T114" s="33">
        <f t="shared" si="4"/>
        <v>21.189295609756098</v>
      </c>
      <c r="U114" s="34">
        <f t="shared" si="5"/>
        <v>93.440176116504858</v>
      </c>
    </row>
    <row r="115" spans="1:21" ht="15" customHeight="1" x14ac:dyDescent="0.2">
      <c r="A115" s="98"/>
      <c r="B115" s="90"/>
      <c r="C115" s="13" t="s">
        <v>80</v>
      </c>
      <c r="D115" s="23">
        <v>27</v>
      </c>
      <c r="E115" s="24">
        <v>173</v>
      </c>
      <c r="F115" s="25">
        <v>5101.5661799999998</v>
      </c>
      <c r="G115" s="23">
        <v>12</v>
      </c>
      <c r="H115" s="25">
        <v>435.72136999999998</v>
      </c>
      <c r="I115" s="23">
        <v>20</v>
      </c>
      <c r="J115" s="24">
        <v>18</v>
      </c>
      <c r="K115" s="25">
        <v>581.09481000000005</v>
      </c>
      <c r="L115" s="23">
        <v>5</v>
      </c>
      <c r="M115" s="25">
        <v>26.224259999999997</v>
      </c>
      <c r="N115" s="40">
        <v>47</v>
      </c>
      <c r="O115" s="41">
        <v>191</v>
      </c>
      <c r="P115" s="42">
        <v>5682.6609900000003</v>
      </c>
      <c r="Q115" s="40">
        <v>17</v>
      </c>
      <c r="R115" s="42">
        <v>461.94562999999999</v>
      </c>
      <c r="S115" s="23">
        <f t="shared" si="3"/>
        <v>188.94689555555556</v>
      </c>
      <c r="T115" s="24">
        <f t="shared" si="4"/>
        <v>29.054740500000001</v>
      </c>
      <c r="U115" s="25">
        <f t="shared" si="5"/>
        <v>120.90768063829788</v>
      </c>
    </row>
    <row r="116" spans="1:21" ht="15" customHeight="1" x14ac:dyDescent="0.2">
      <c r="A116" s="98"/>
      <c r="B116" s="90"/>
      <c r="C116" s="13" t="s">
        <v>81</v>
      </c>
      <c r="D116" s="23">
        <v>125</v>
      </c>
      <c r="E116" s="24">
        <v>97</v>
      </c>
      <c r="F116" s="25">
        <v>13780.736640000001</v>
      </c>
      <c r="G116" s="23">
        <v>89</v>
      </c>
      <c r="H116" s="25">
        <v>5720.7423200000003</v>
      </c>
      <c r="I116" s="23">
        <v>45</v>
      </c>
      <c r="J116" s="24">
        <v>50</v>
      </c>
      <c r="K116" s="25">
        <v>1558.3761200000001</v>
      </c>
      <c r="L116" s="23">
        <v>16</v>
      </c>
      <c r="M116" s="25">
        <v>363.42471999999998</v>
      </c>
      <c r="N116" s="40">
        <v>170</v>
      </c>
      <c r="O116" s="41">
        <v>147</v>
      </c>
      <c r="P116" s="42">
        <v>15339.11276</v>
      </c>
      <c r="Q116" s="40">
        <v>105</v>
      </c>
      <c r="R116" s="42">
        <v>6084.1670400000003</v>
      </c>
      <c r="S116" s="23">
        <f t="shared" si="3"/>
        <v>110.24589312000001</v>
      </c>
      <c r="T116" s="24">
        <f t="shared" si="4"/>
        <v>34.630580444444448</v>
      </c>
      <c r="U116" s="25">
        <f t="shared" si="5"/>
        <v>90.23007505882353</v>
      </c>
    </row>
    <row r="117" spans="1:21" ht="15" customHeight="1" x14ac:dyDescent="0.2">
      <c r="A117" s="98"/>
      <c r="B117" s="90"/>
      <c r="C117" s="13" t="s">
        <v>82</v>
      </c>
      <c r="D117" s="23">
        <v>59</v>
      </c>
      <c r="E117" s="24">
        <v>35</v>
      </c>
      <c r="F117" s="25">
        <v>8642.3513699999985</v>
      </c>
      <c r="G117" s="23">
        <v>35</v>
      </c>
      <c r="H117" s="25">
        <v>7372.9820300000001</v>
      </c>
      <c r="I117" s="23">
        <v>57</v>
      </c>
      <c r="J117" s="24">
        <v>53</v>
      </c>
      <c r="K117" s="25">
        <v>5619.7020599999996</v>
      </c>
      <c r="L117" s="23">
        <v>26</v>
      </c>
      <c r="M117" s="25">
        <v>2031.95949</v>
      </c>
      <c r="N117" s="40">
        <v>116</v>
      </c>
      <c r="O117" s="41">
        <v>88</v>
      </c>
      <c r="P117" s="42">
        <v>14262.05343</v>
      </c>
      <c r="Q117" s="40">
        <v>61</v>
      </c>
      <c r="R117" s="42">
        <v>9404.9415200000003</v>
      </c>
      <c r="S117" s="23">
        <f t="shared" si="3"/>
        <v>146.48053169491524</v>
      </c>
      <c r="T117" s="24">
        <f t="shared" si="4"/>
        <v>98.591264210526305</v>
      </c>
      <c r="U117" s="25">
        <f t="shared" si="5"/>
        <v>122.94873646551724</v>
      </c>
    </row>
    <row r="118" spans="1:21" ht="15" customHeight="1" x14ac:dyDescent="0.2">
      <c r="A118" s="98"/>
      <c r="B118" s="90"/>
      <c r="C118" s="14" t="s">
        <v>83</v>
      </c>
      <c r="D118" s="26">
        <v>64</v>
      </c>
      <c r="E118" s="27">
        <v>28</v>
      </c>
      <c r="F118" s="28">
        <v>28404.44872</v>
      </c>
      <c r="G118" s="26">
        <v>59</v>
      </c>
      <c r="H118" s="28">
        <v>25446.57532</v>
      </c>
      <c r="I118" s="26">
        <v>1208</v>
      </c>
      <c r="J118" s="27">
        <v>436</v>
      </c>
      <c r="K118" s="28">
        <v>140242.99944999997</v>
      </c>
      <c r="L118" s="26">
        <v>867</v>
      </c>
      <c r="M118" s="28">
        <v>85322.015450000006</v>
      </c>
      <c r="N118" s="43">
        <v>1272</v>
      </c>
      <c r="O118" s="44">
        <v>464</v>
      </c>
      <c r="P118" s="45">
        <v>168647.44816999999</v>
      </c>
      <c r="Q118" s="43">
        <v>926</v>
      </c>
      <c r="R118" s="45">
        <v>110768.59077</v>
      </c>
      <c r="S118" s="26">
        <f t="shared" si="3"/>
        <v>443.81951125000001</v>
      </c>
      <c r="T118" s="27">
        <f t="shared" si="4"/>
        <v>116.09519822019865</v>
      </c>
      <c r="U118" s="28">
        <f t="shared" si="5"/>
        <v>132.58447183176099</v>
      </c>
    </row>
    <row r="119" spans="1:21" ht="15" customHeight="1" x14ac:dyDescent="0.2">
      <c r="A119" s="99"/>
      <c r="B119" s="91"/>
      <c r="C119" s="15" t="s">
        <v>9</v>
      </c>
      <c r="D119" s="29">
        <v>337</v>
      </c>
      <c r="E119" s="30">
        <v>3042</v>
      </c>
      <c r="F119" s="31">
        <v>64684.679929999998</v>
      </c>
      <c r="G119" s="29">
        <v>220</v>
      </c>
      <c r="H119" s="31">
        <v>40498.947420000004</v>
      </c>
      <c r="I119" s="29">
        <v>1371</v>
      </c>
      <c r="J119" s="30">
        <v>604</v>
      </c>
      <c r="K119" s="31">
        <v>148870.93356</v>
      </c>
      <c r="L119" s="29">
        <v>929</v>
      </c>
      <c r="M119" s="31">
        <v>87892.017219999994</v>
      </c>
      <c r="N119" s="29">
        <v>1708</v>
      </c>
      <c r="O119" s="30">
        <v>3646</v>
      </c>
      <c r="P119" s="31">
        <v>213555.61349000002</v>
      </c>
      <c r="Q119" s="29">
        <v>1149</v>
      </c>
      <c r="R119" s="31">
        <v>128390.96464000001</v>
      </c>
      <c r="S119" s="29">
        <f t="shared" si="3"/>
        <v>191.94267041543026</v>
      </c>
      <c r="T119" s="30">
        <f t="shared" si="4"/>
        <v>108.58565540481401</v>
      </c>
      <c r="U119" s="31">
        <f t="shared" si="5"/>
        <v>125.0325605913349</v>
      </c>
    </row>
    <row r="120" spans="1:21" ht="15" customHeight="1" x14ac:dyDescent="0.2">
      <c r="A120" s="97">
        <v>19</v>
      </c>
      <c r="B120" s="100" t="s">
        <v>27</v>
      </c>
      <c r="C120" s="16" t="s">
        <v>79</v>
      </c>
      <c r="D120" s="32">
        <v>23</v>
      </c>
      <c r="E120" s="33">
        <v>39</v>
      </c>
      <c r="F120" s="34">
        <v>1739.2036799999998</v>
      </c>
      <c r="G120" s="32">
        <v>7</v>
      </c>
      <c r="H120" s="34">
        <v>125.91113</v>
      </c>
      <c r="I120" s="32">
        <v>17</v>
      </c>
      <c r="J120" s="33">
        <v>22</v>
      </c>
      <c r="K120" s="34">
        <v>226.15734</v>
      </c>
      <c r="L120" s="32">
        <v>5</v>
      </c>
      <c r="M120" s="34">
        <v>53.471539999999997</v>
      </c>
      <c r="N120" s="46">
        <v>40</v>
      </c>
      <c r="O120" s="47">
        <v>61</v>
      </c>
      <c r="P120" s="48">
        <v>1965.3610200000001</v>
      </c>
      <c r="Q120" s="46">
        <v>12</v>
      </c>
      <c r="R120" s="48">
        <v>179.38267000000002</v>
      </c>
      <c r="S120" s="32">
        <f t="shared" si="3"/>
        <v>75.617551304347813</v>
      </c>
      <c r="T120" s="33">
        <f t="shared" si="4"/>
        <v>13.303372941176471</v>
      </c>
      <c r="U120" s="34">
        <f t="shared" si="5"/>
        <v>49.1340255</v>
      </c>
    </row>
    <row r="121" spans="1:21" ht="15" customHeight="1" x14ac:dyDescent="0.2">
      <c r="A121" s="98"/>
      <c r="B121" s="90"/>
      <c r="C121" s="13" t="s">
        <v>80</v>
      </c>
      <c r="D121" s="23">
        <v>11</v>
      </c>
      <c r="E121" s="24">
        <v>5</v>
      </c>
      <c r="F121" s="25">
        <v>6090.2204199999996</v>
      </c>
      <c r="G121" s="23">
        <v>8</v>
      </c>
      <c r="H121" s="25">
        <v>5979.6058899999998</v>
      </c>
      <c r="I121" s="23">
        <v>14</v>
      </c>
      <c r="J121" s="24">
        <v>18</v>
      </c>
      <c r="K121" s="25">
        <v>516.89940999999999</v>
      </c>
      <c r="L121" s="23">
        <v>4</v>
      </c>
      <c r="M121" s="25">
        <v>116.03297999999999</v>
      </c>
      <c r="N121" s="40">
        <v>25</v>
      </c>
      <c r="O121" s="41">
        <v>23</v>
      </c>
      <c r="P121" s="42">
        <v>6607.1198299999996</v>
      </c>
      <c r="Q121" s="40">
        <v>12</v>
      </c>
      <c r="R121" s="42">
        <v>6095.6388699999998</v>
      </c>
      <c r="S121" s="23">
        <f t="shared" si="3"/>
        <v>553.65640181818173</v>
      </c>
      <c r="T121" s="24">
        <f t="shared" si="4"/>
        <v>36.921386428571431</v>
      </c>
      <c r="U121" s="25">
        <f t="shared" si="5"/>
        <v>264.28479319999997</v>
      </c>
    </row>
    <row r="122" spans="1:21" ht="15" customHeight="1" x14ac:dyDescent="0.2">
      <c r="A122" s="98"/>
      <c r="B122" s="90"/>
      <c r="C122" s="13" t="s">
        <v>81</v>
      </c>
      <c r="D122" s="23">
        <v>45</v>
      </c>
      <c r="E122" s="24">
        <v>38</v>
      </c>
      <c r="F122" s="25">
        <v>5377.3909400000002</v>
      </c>
      <c r="G122" s="23">
        <v>25</v>
      </c>
      <c r="H122" s="25">
        <v>2975.7853100000002</v>
      </c>
      <c r="I122" s="23">
        <v>12</v>
      </c>
      <c r="J122" s="24">
        <v>11</v>
      </c>
      <c r="K122" s="25">
        <v>885.39099999999996</v>
      </c>
      <c r="L122" s="23">
        <v>3</v>
      </c>
      <c r="M122" s="25">
        <v>458.92359999999996</v>
      </c>
      <c r="N122" s="40">
        <v>57</v>
      </c>
      <c r="O122" s="41">
        <v>49</v>
      </c>
      <c r="P122" s="42">
        <v>6262.7819400000008</v>
      </c>
      <c r="Q122" s="40">
        <v>28</v>
      </c>
      <c r="R122" s="42">
        <v>3434.7089100000003</v>
      </c>
      <c r="S122" s="23">
        <f t="shared" si="3"/>
        <v>119.49757644444445</v>
      </c>
      <c r="T122" s="24">
        <f t="shared" si="4"/>
        <v>73.782583333333335</v>
      </c>
      <c r="U122" s="25">
        <f t="shared" si="5"/>
        <v>109.87336736842107</v>
      </c>
    </row>
    <row r="123" spans="1:21" ht="15" customHeight="1" x14ac:dyDescent="0.2">
      <c r="A123" s="98"/>
      <c r="B123" s="90"/>
      <c r="C123" s="13" t="s">
        <v>82</v>
      </c>
      <c r="D123" s="23">
        <v>43</v>
      </c>
      <c r="E123" s="24">
        <v>27</v>
      </c>
      <c r="F123" s="25">
        <v>5093.2324500000004</v>
      </c>
      <c r="G123" s="23">
        <v>26</v>
      </c>
      <c r="H123" s="25">
        <v>3237.79781</v>
      </c>
      <c r="I123" s="23">
        <v>29</v>
      </c>
      <c r="J123" s="24">
        <v>20</v>
      </c>
      <c r="K123" s="25">
        <v>1534.44499</v>
      </c>
      <c r="L123" s="23">
        <v>11</v>
      </c>
      <c r="M123" s="25">
        <v>846.07236999999998</v>
      </c>
      <c r="N123" s="40">
        <v>72</v>
      </c>
      <c r="O123" s="41">
        <v>47</v>
      </c>
      <c r="P123" s="42">
        <v>6627.6774400000004</v>
      </c>
      <c r="Q123" s="40">
        <v>37</v>
      </c>
      <c r="R123" s="42">
        <v>4083.8701800000003</v>
      </c>
      <c r="S123" s="23">
        <f t="shared" si="3"/>
        <v>118.44726627906978</v>
      </c>
      <c r="T123" s="24">
        <f t="shared" si="4"/>
        <v>52.91189620689655</v>
      </c>
      <c r="U123" s="25">
        <f t="shared" si="5"/>
        <v>92.051075555555556</v>
      </c>
    </row>
    <row r="124" spans="1:21" ht="15" customHeight="1" x14ac:dyDescent="0.2">
      <c r="A124" s="98"/>
      <c r="B124" s="90"/>
      <c r="C124" s="14" t="s">
        <v>83</v>
      </c>
      <c r="D124" s="26">
        <v>43</v>
      </c>
      <c r="E124" s="27">
        <v>34</v>
      </c>
      <c r="F124" s="28">
        <v>27162.146399999998</v>
      </c>
      <c r="G124" s="26">
        <v>27</v>
      </c>
      <c r="H124" s="28">
        <v>10488.464119999999</v>
      </c>
      <c r="I124" s="26">
        <v>355</v>
      </c>
      <c r="J124" s="27">
        <v>116</v>
      </c>
      <c r="K124" s="28">
        <v>48799.658029999999</v>
      </c>
      <c r="L124" s="26">
        <v>258</v>
      </c>
      <c r="M124" s="28">
        <v>35474.407500000001</v>
      </c>
      <c r="N124" s="43">
        <v>398</v>
      </c>
      <c r="O124" s="44">
        <v>150</v>
      </c>
      <c r="P124" s="45">
        <v>75961.804430000004</v>
      </c>
      <c r="Q124" s="43">
        <v>285</v>
      </c>
      <c r="R124" s="45">
        <v>45962.871619999998</v>
      </c>
      <c r="S124" s="26">
        <f t="shared" si="3"/>
        <v>631.67782325581391</v>
      </c>
      <c r="T124" s="27">
        <f t="shared" si="4"/>
        <v>137.46382543661971</v>
      </c>
      <c r="U124" s="28">
        <f t="shared" si="5"/>
        <v>190.85880510050251</v>
      </c>
    </row>
    <row r="125" spans="1:21" ht="15" customHeight="1" x14ac:dyDescent="0.2">
      <c r="A125" s="99"/>
      <c r="B125" s="91"/>
      <c r="C125" s="15" t="s">
        <v>9</v>
      </c>
      <c r="D125" s="29">
        <v>165</v>
      </c>
      <c r="E125" s="30">
        <v>143</v>
      </c>
      <c r="F125" s="31">
        <v>45462.193890000002</v>
      </c>
      <c r="G125" s="29">
        <v>93</v>
      </c>
      <c r="H125" s="31">
        <v>22807.564260000003</v>
      </c>
      <c r="I125" s="29">
        <v>427</v>
      </c>
      <c r="J125" s="30">
        <v>187</v>
      </c>
      <c r="K125" s="31">
        <v>51962.550770000002</v>
      </c>
      <c r="L125" s="29">
        <v>281</v>
      </c>
      <c r="M125" s="31">
        <v>36948.90799</v>
      </c>
      <c r="N125" s="29">
        <v>592</v>
      </c>
      <c r="O125" s="30">
        <v>330</v>
      </c>
      <c r="P125" s="31">
        <v>97424.744659999997</v>
      </c>
      <c r="Q125" s="29">
        <v>374</v>
      </c>
      <c r="R125" s="31">
        <v>59756.472249999999</v>
      </c>
      <c r="S125" s="29">
        <f t="shared" si="3"/>
        <v>275.52844781818186</v>
      </c>
      <c r="T125" s="30">
        <f t="shared" si="4"/>
        <v>121.69215637002343</v>
      </c>
      <c r="U125" s="31">
        <f t="shared" si="5"/>
        <v>164.5688254391892</v>
      </c>
    </row>
    <row r="126" spans="1:21" ht="15" customHeight="1" x14ac:dyDescent="0.2">
      <c r="A126" s="97">
        <v>20</v>
      </c>
      <c r="B126" s="100" t="s">
        <v>28</v>
      </c>
      <c r="C126" s="16" t="s">
        <v>79</v>
      </c>
      <c r="D126" s="32">
        <v>27</v>
      </c>
      <c r="E126" s="33">
        <v>81</v>
      </c>
      <c r="F126" s="34">
        <v>2115.4067799999998</v>
      </c>
      <c r="G126" s="32">
        <v>10</v>
      </c>
      <c r="H126" s="34">
        <v>419.03232000000003</v>
      </c>
      <c r="I126" s="32">
        <v>4</v>
      </c>
      <c r="J126" s="33">
        <v>10</v>
      </c>
      <c r="K126" s="34">
        <v>114.4579</v>
      </c>
      <c r="L126" s="32">
        <v>0</v>
      </c>
      <c r="M126" s="34">
        <v>0</v>
      </c>
      <c r="N126" s="46">
        <v>31</v>
      </c>
      <c r="O126" s="47">
        <v>91</v>
      </c>
      <c r="P126" s="48">
        <v>2229.8646800000001</v>
      </c>
      <c r="Q126" s="46">
        <v>10</v>
      </c>
      <c r="R126" s="48">
        <v>419.03232000000003</v>
      </c>
      <c r="S126" s="32">
        <f t="shared" si="3"/>
        <v>78.348399259259253</v>
      </c>
      <c r="T126" s="33">
        <f t="shared" si="4"/>
        <v>28.614474999999999</v>
      </c>
      <c r="U126" s="34">
        <f t="shared" si="5"/>
        <v>71.93111870967742</v>
      </c>
    </row>
    <row r="127" spans="1:21" ht="15" customHeight="1" x14ac:dyDescent="0.2">
      <c r="A127" s="98"/>
      <c r="B127" s="90"/>
      <c r="C127" s="13" t="s">
        <v>80</v>
      </c>
      <c r="D127" s="23">
        <v>6</v>
      </c>
      <c r="E127" s="24">
        <v>10</v>
      </c>
      <c r="F127" s="25">
        <v>167.81438</v>
      </c>
      <c r="G127" s="23">
        <v>2</v>
      </c>
      <c r="H127" s="25">
        <v>34.870309999999996</v>
      </c>
      <c r="I127" s="23">
        <v>3</v>
      </c>
      <c r="J127" s="24">
        <v>2</v>
      </c>
      <c r="K127" s="25">
        <v>56.663019999999996</v>
      </c>
      <c r="L127" s="23">
        <v>1</v>
      </c>
      <c r="M127" s="25">
        <v>33.1524</v>
      </c>
      <c r="N127" s="40">
        <v>9</v>
      </c>
      <c r="O127" s="41">
        <v>12</v>
      </c>
      <c r="P127" s="42">
        <v>224.47739999999999</v>
      </c>
      <c r="Q127" s="40">
        <v>3</v>
      </c>
      <c r="R127" s="42">
        <v>68.022710000000004</v>
      </c>
      <c r="S127" s="23">
        <f t="shared" si="3"/>
        <v>27.969063333333334</v>
      </c>
      <c r="T127" s="24">
        <f t="shared" si="4"/>
        <v>18.887673333333332</v>
      </c>
      <c r="U127" s="25">
        <f t="shared" si="5"/>
        <v>24.941933333333331</v>
      </c>
    </row>
    <row r="128" spans="1:21" ht="15" customHeight="1" x14ac:dyDescent="0.2">
      <c r="A128" s="98"/>
      <c r="B128" s="90"/>
      <c r="C128" s="13" t="s">
        <v>81</v>
      </c>
      <c r="D128" s="23">
        <v>50</v>
      </c>
      <c r="E128" s="24">
        <v>81</v>
      </c>
      <c r="F128" s="25">
        <v>5626.4341299999996</v>
      </c>
      <c r="G128" s="23">
        <v>27</v>
      </c>
      <c r="H128" s="25">
        <v>1216.7011200000002</v>
      </c>
      <c r="I128" s="23">
        <v>10</v>
      </c>
      <c r="J128" s="24">
        <v>30</v>
      </c>
      <c r="K128" s="25">
        <v>463.12461999999999</v>
      </c>
      <c r="L128" s="23">
        <v>2</v>
      </c>
      <c r="M128" s="25">
        <v>59.436900000000001</v>
      </c>
      <c r="N128" s="40">
        <v>60</v>
      </c>
      <c r="O128" s="41">
        <v>111</v>
      </c>
      <c r="P128" s="42">
        <v>6089.5587500000001</v>
      </c>
      <c r="Q128" s="40">
        <v>29</v>
      </c>
      <c r="R128" s="42">
        <v>1276.1380200000001</v>
      </c>
      <c r="S128" s="23">
        <f t="shared" si="3"/>
        <v>112.5286826</v>
      </c>
      <c r="T128" s="24">
        <f t="shared" si="4"/>
        <v>46.312461999999996</v>
      </c>
      <c r="U128" s="25">
        <f t="shared" si="5"/>
        <v>101.49264583333334</v>
      </c>
    </row>
    <row r="129" spans="1:21" ht="15" customHeight="1" x14ac:dyDescent="0.2">
      <c r="A129" s="98"/>
      <c r="B129" s="90"/>
      <c r="C129" s="13" t="s">
        <v>82</v>
      </c>
      <c r="D129" s="23">
        <v>29</v>
      </c>
      <c r="E129" s="24">
        <v>33</v>
      </c>
      <c r="F129" s="25">
        <v>8476.8740899999993</v>
      </c>
      <c r="G129" s="23">
        <v>13</v>
      </c>
      <c r="H129" s="25">
        <v>833.33500000000004</v>
      </c>
      <c r="I129" s="23">
        <v>14</v>
      </c>
      <c r="J129" s="24">
        <v>18</v>
      </c>
      <c r="K129" s="25">
        <v>2017.29441</v>
      </c>
      <c r="L129" s="23">
        <v>3</v>
      </c>
      <c r="M129" s="25">
        <v>60.62867</v>
      </c>
      <c r="N129" s="40">
        <v>43</v>
      </c>
      <c r="O129" s="41">
        <v>51</v>
      </c>
      <c r="P129" s="42">
        <v>10494.1685</v>
      </c>
      <c r="Q129" s="40">
        <v>16</v>
      </c>
      <c r="R129" s="42">
        <v>893.96367000000009</v>
      </c>
      <c r="S129" s="23">
        <f t="shared" si="3"/>
        <v>292.30600310344823</v>
      </c>
      <c r="T129" s="24">
        <f t="shared" si="4"/>
        <v>144.09245785714285</v>
      </c>
      <c r="U129" s="25">
        <f t="shared" si="5"/>
        <v>244.05043023255814</v>
      </c>
    </row>
    <row r="130" spans="1:21" ht="15" customHeight="1" x14ac:dyDescent="0.2">
      <c r="A130" s="98"/>
      <c r="B130" s="90"/>
      <c r="C130" s="14" t="s">
        <v>83</v>
      </c>
      <c r="D130" s="26">
        <v>35</v>
      </c>
      <c r="E130" s="27">
        <v>25</v>
      </c>
      <c r="F130" s="28">
        <v>4678.0424000000003</v>
      </c>
      <c r="G130" s="26">
        <v>24</v>
      </c>
      <c r="H130" s="28">
        <v>2745.3436499999998</v>
      </c>
      <c r="I130" s="26">
        <v>130</v>
      </c>
      <c r="J130" s="27">
        <v>74</v>
      </c>
      <c r="K130" s="28">
        <v>12685.00942</v>
      </c>
      <c r="L130" s="26">
        <v>72</v>
      </c>
      <c r="M130" s="28">
        <v>5894.1639400000004</v>
      </c>
      <c r="N130" s="43">
        <v>165</v>
      </c>
      <c r="O130" s="44">
        <v>99</v>
      </c>
      <c r="P130" s="45">
        <v>17363.051820000001</v>
      </c>
      <c r="Q130" s="43">
        <v>96</v>
      </c>
      <c r="R130" s="45">
        <v>8639.5075899999993</v>
      </c>
      <c r="S130" s="26">
        <f t="shared" si="3"/>
        <v>133.6583542857143</v>
      </c>
      <c r="T130" s="27">
        <f t="shared" si="4"/>
        <v>97.576995538461546</v>
      </c>
      <c r="U130" s="28">
        <f t="shared" si="5"/>
        <v>105.23061709090909</v>
      </c>
    </row>
    <row r="131" spans="1:21" ht="15" customHeight="1" x14ac:dyDescent="0.2">
      <c r="A131" s="99"/>
      <c r="B131" s="91"/>
      <c r="C131" s="15" t="s">
        <v>9</v>
      </c>
      <c r="D131" s="29">
        <v>147</v>
      </c>
      <c r="E131" s="30">
        <v>230</v>
      </c>
      <c r="F131" s="31">
        <v>21064.571780000002</v>
      </c>
      <c r="G131" s="29">
        <v>76</v>
      </c>
      <c r="H131" s="31">
        <v>5249.2824000000001</v>
      </c>
      <c r="I131" s="29">
        <v>161</v>
      </c>
      <c r="J131" s="30">
        <v>134</v>
      </c>
      <c r="K131" s="31">
        <v>15336.549369999999</v>
      </c>
      <c r="L131" s="29">
        <v>78</v>
      </c>
      <c r="M131" s="31">
        <v>6047.3819100000001</v>
      </c>
      <c r="N131" s="29">
        <v>308</v>
      </c>
      <c r="O131" s="30">
        <v>364</v>
      </c>
      <c r="P131" s="31">
        <v>36401.121149999999</v>
      </c>
      <c r="Q131" s="29">
        <v>154</v>
      </c>
      <c r="R131" s="31">
        <v>11296.66431</v>
      </c>
      <c r="S131" s="29">
        <f t="shared" si="3"/>
        <v>143.29640666666668</v>
      </c>
      <c r="T131" s="30">
        <f t="shared" si="4"/>
        <v>95.258070621118009</v>
      </c>
      <c r="U131" s="31">
        <f t="shared" si="5"/>
        <v>118.18545827922078</v>
      </c>
    </row>
    <row r="132" spans="1:21" ht="15" customHeight="1" x14ac:dyDescent="0.2">
      <c r="A132" s="97">
        <v>21</v>
      </c>
      <c r="B132" s="100" t="s">
        <v>29</v>
      </c>
      <c r="C132" s="16" t="s">
        <v>79</v>
      </c>
      <c r="D132" s="32">
        <v>341</v>
      </c>
      <c r="E132" s="33">
        <v>583</v>
      </c>
      <c r="F132" s="34">
        <v>55109.37182</v>
      </c>
      <c r="G132" s="32">
        <v>133</v>
      </c>
      <c r="H132" s="34">
        <v>16971.25591</v>
      </c>
      <c r="I132" s="32">
        <v>77</v>
      </c>
      <c r="J132" s="33">
        <v>90</v>
      </c>
      <c r="K132" s="34">
        <v>1525.54818</v>
      </c>
      <c r="L132" s="32">
        <v>23</v>
      </c>
      <c r="M132" s="34">
        <v>920.17917</v>
      </c>
      <c r="N132" s="46">
        <v>418</v>
      </c>
      <c r="O132" s="47">
        <v>673</v>
      </c>
      <c r="P132" s="48">
        <v>56634.92</v>
      </c>
      <c r="Q132" s="46">
        <v>156</v>
      </c>
      <c r="R132" s="48">
        <v>17891.435079999999</v>
      </c>
      <c r="S132" s="32">
        <f t="shared" si="3"/>
        <v>161.61106105571847</v>
      </c>
      <c r="T132" s="33">
        <f t="shared" si="4"/>
        <v>19.812314025974025</v>
      </c>
      <c r="U132" s="34">
        <f t="shared" si="5"/>
        <v>135.49023923444975</v>
      </c>
    </row>
    <row r="133" spans="1:21" ht="15" customHeight="1" x14ac:dyDescent="0.2">
      <c r="A133" s="98"/>
      <c r="B133" s="90"/>
      <c r="C133" s="13" t="s">
        <v>80</v>
      </c>
      <c r="D133" s="23">
        <v>185</v>
      </c>
      <c r="E133" s="24">
        <v>242</v>
      </c>
      <c r="F133" s="25">
        <v>31697.047180000001</v>
      </c>
      <c r="G133" s="23">
        <v>83</v>
      </c>
      <c r="H133" s="25">
        <v>13492.37307</v>
      </c>
      <c r="I133" s="23">
        <v>38</v>
      </c>
      <c r="J133" s="24">
        <v>42</v>
      </c>
      <c r="K133" s="25">
        <v>2492.0634399999999</v>
      </c>
      <c r="L133" s="23">
        <v>11</v>
      </c>
      <c r="M133" s="25">
        <v>436.17121999999995</v>
      </c>
      <c r="N133" s="40">
        <v>223</v>
      </c>
      <c r="O133" s="41">
        <v>284</v>
      </c>
      <c r="P133" s="42">
        <v>34189.110619999999</v>
      </c>
      <c r="Q133" s="40">
        <v>94</v>
      </c>
      <c r="R133" s="42">
        <v>13928.54429</v>
      </c>
      <c r="S133" s="23">
        <f t="shared" si="3"/>
        <v>171.33539016216216</v>
      </c>
      <c r="T133" s="24">
        <f t="shared" si="4"/>
        <v>65.580616842105258</v>
      </c>
      <c r="U133" s="25">
        <f t="shared" si="5"/>
        <v>153.31439739910314</v>
      </c>
    </row>
    <row r="134" spans="1:21" ht="15" customHeight="1" x14ac:dyDescent="0.2">
      <c r="A134" s="98"/>
      <c r="B134" s="90"/>
      <c r="C134" s="13" t="s">
        <v>81</v>
      </c>
      <c r="D134" s="23">
        <v>725</v>
      </c>
      <c r="E134" s="24">
        <v>1281</v>
      </c>
      <c r="F134" s="25">
        <v>554868.79521999997</v>
      </c>
      <c r="G134" s="23">
        <v>439</v>
      </c>
      <c r="H134" s="25">
        <v>256782.06840000002</v>
      </c>
      <c r="I134" s="23">
        <v>93</v>
      </c>
      <c r="J134" s="24">
        <v>86</v>
      </c>
      <c r="K134" s="25">
        <v>5162.6279000000004</v>
      </c>
      <c r="L134" s="23">
        <v>27</v>
      </c>
      <c r="M134" s="25">
        <v>622.77847999999994</v>
      </c>
      <c r="N134" s="40">
        <v>818</v>
      </c>
      <c r="O134" s="41">
        <v>1367</v>
      </c>
      <c r="P134" s="42">
        <v>560031.42312000005</v>
      </c>
      <c r="Q134" s="40">
        <v>466</v>
      </c>
      <c r="R134" s="42">
        <v>257404.84688</v>
      </c>
      <c r="S134" s="23">
        <f t="shared" si="3"/>
        <v>765.33626926896545</v>
      </c>
      <c r="T134" s="24">
        <f t="shared" si="4"/>
        <v>55.512127956989254</v>
      </c>
      <c r="U134" s="25">
        <f t="shared" si="5"/>
        <v>684.63499158924208</v>
      </c>
    </row>
    <row r="135" spans="1:21" ht="15" customHeight="1" x14ac:dyDescent="0.2">
      <c r="A135" s="98"/>
      <c r="B135" s="90"/>
      <c r="C135" s="13" t="s">
        <v>82</v>
      </c>
      <c r="D135" s="23">
        <v>669</v>
      </c>
      <c r="E135" s="24">
        <v>529</v>
      </c>
      <c r="F135" s="25">
        <v>500240.87142000004</v>
      </c>
      <c r="G135" s="23">
        <v>422</v>
      </c>
      <c r="H135" s="25">
        <v>319447.43829000002</v>
      </c>
      <c r="I135" s="23">
        <v>152</v>
      </c>
      <c r="J135" s="24">
        <v>119</v>
      </c>
      <c r="K135" s="25">
        <v>13739.73559</v>
      </c>
      <c r="L135" s="23">
        <v>62</v>
      </c>
      <c r="M135" s="25">
        <v>7265.65787</v>
      </c>
      <c r="N135" s="40">
        <v>821</v>
      </c>
      <c r="O135" s="41">
        <v>648</v>
      </c>
      <c r="P135" s="42">
        <v>513980.60700999998</v>
      </c>
      <c r="Q135" s="40">
        <v>484</v>
      </c>
      <c r="R135" s="42">
        <v>326713.09616000002</v>
      </c>
      <c r="S135" s="23">
        <f>F135/D135</f>
        <v>747.74420242152473</v>
      </c>
      <c r="T135" s="24">
        <f>K135/I135</f>
        <v>90.392997302631585</v>
      </c>
      <c r="U135" s="25">
        <f>P135/N135</f>
        <v>626.04215226552981</v>
      </c>
    </row>
    <row r="136" spans="1:21" ht="15" customHeight="1" x14ac:dyDescent="0.2">
      <c r="A136" s="98"/>
      <c r="B136" s="90"/>
      <c r="C136" s="14" t="s">
        <v>83</v>
      </c>
      <c r="D136" s="26">
        <v>921</v>
      </c>
      <c r="E136" s="27">
        <v>479</v>
      </c>
      <c r="F136" s="28">
        <v>1929693.57504</v>
      </c>
      <c r="G136" s="26">
        <v>601</v>
      </c>
      <c r="H136" s="28">
        <v>1397951.9027200001</v>
      </c>
      <c r="I136" s="26">
        <v>1482</v>
      </c>
      <c r="J136" s="27">
        <v>847</v>
      </c>
      <c r="K136" s="28">
        <v>239969.12312999999</v>
      </c>
      <c r="L136" s="26">
        <v>827</v>
      </c>
      <c r="M136" s="28">
        <v>107542.64465</v>
      </c>
      <c r="N136" s="43">
        <v>2403</v>
      </c>
      <c r="O136" s="44">
        <v>1326</v>
      </c>
      <c r="P136" s="45">
        <v>2169662.6981700002</v>
      </c>
      <c r="Q136" s="43">
        <v>1428</v>
      </c>
      <c r="R136" s="45">
        <v>1505494.5473699998</v>
      </c>
      <c r="S136" s="26">
        <f>F136/D136</f>
        <v>2095.215608078176</v>
      </c>
      <c r="T136" s="27">
        <f>K136/I136</f>
        <v>161.92248524291497</v>
      </c>
      <c r="U136" s="28">
        <f>P136/N136</f>
        <v>902.89750235955069</v>
      </c>
    </row>
    <row r="137" spans="1:21" ht="15" customHeight="1" x14ac:dyDescent="0.2">
      <c r="A137" s="99"/>
      <c r="B137" s="91"/>
      <c r="C137" s="15" t="s">
        <v>9</v>
      </c>
      <c r="D137" s="29">
        <v>2841</v>
      </c>
      <c r="E137" s="30">
        <v>3114</v>
      </c>
      <c r="F137" s="31">
        <v>3071609.6606799997</v>
      </c>
      <c r="G137" s="29">
        <v>1678</v>
      </c>
      <c r="H137" s="31">
        <v>2004645.0383900001</v>
      </c>
      <c r="I137" s="29">
        <v>1842</v>
      </c>
      <c r="J137" s="30">
        <v>1184</v>
      </c>
      <c r="K137" s="31">
        <v>262889.09824000002</v>
      </c>
      <c r="L137" s="29">
        <v>950</v>
      </c>
      <c r="M137" s="31">
        <v>116787.43139</v>
      </c>
      <c r="N137" s="29">
        <v>4683</v>
      </c>
      <c r="O137" s="30">
        <v>4298</v>
      </c>
      <c r="P137" s="31">
        <v>3334498.7589199999</v>
      </c>
      <c r="Q137" s="29">
        <v>2628</v>
      </c>
      <c r="R137" s="31">
        <v>2121432.4697799999</v>
      </c>
      <c r="S137" s="29">
        <f>F137/D137</f>
        <v>1081.1720030552622</v>
      </c>
      <c r="T137" s="30">
        <f>K137/I137</f>
        <v>142.71938015200871</v>
      </c>
      <c r="U137" s="31">
        <f>P137/N137</f>
        <v>712.04329680119577</v>
      </c>
    </row>
  </sheetData>
  <mergeCells count="53">
    <mergeCell ref="A132:A137"/>
    <mergeCell ref="B132:B137"/>
    <mergeCell ref="A108:A113"/>
    <mergeCell ref="B108:B113"/>
    <mergeCell ref="A114:A119"/>
    <mergeCell ref="B114:B119"/>
    <mergeCell ref="A120:A125"/>
    <mergeCell ref="B120:B125"/>
    <mergeCell ref="A96:A101"/>
    <mergeCell ref="B96:B101"/>
    <mergeCell ref="A102:A107"/>
    <mergeCell ref="B102:B107"/>
    <mergeCell ref="A126:A131"/>
    <mergeCell ref="B126:B131"/>
    <mergeCell ref="A78:A83"/>
    <mergeCell ref="B78:B83"/>
    <mergeCell ref="A84:A89"/>
    <mergeCell ref="B84:B89"/>
    <mergeCell ref="A90:A95"/>
    <mergeCell ref="B90:B95"/>
    <mergeCell ref="A60:A65"/>
    <mergeCell ref="B60:B65"/>
    <mergeCell ref="A66:A71"/>
    <mergeCell ref="B66:B71"/>
    <mergeCell ref="A72:A77"/>
    <mergeCell ref="B72:B77"/>
    <mergeCell ref="A42:A47"/>
    <mergeCell ref="B42:B47"/>
    <mergeCell ref="A48:A53"/>
    <mergeCell ref="B48:B53"/>
    <mergeCell ref="A54:A59"/>
    <mergeCell ref="B54:B59"/>
    <mergeCell ref="A24:A29"/>
    <mergeCell ref="B24:B29"/>
    <mergeCell ref="A30:A35"/>
    <mergeCell ref="B30:B35"/>
    <mergeCell ref="A36:A41"/>
    <mergeCell ref="B36:B41"/>
    <mergeCell ref="A12:A17"/>
    <mergeCell ref="B12:B17"/>
    <mergeCell ref="A6:B11"/>
    <mergeCell ref="A18:A23"/>
    <mergeCell ref="B18:B23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</mergeCells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1"/>
  <sheetViews>
    <sheetView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49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49" customWidth="1"/>
    <col min="21" max="21" width="10.7109375" style="49" customWidth="1"/>
  </cols>
  <sheetData>
    <row r="1" spans="1:21" s="49" customFormat="1" ht="19.899999999999999" customHeight="1" x14ac:dyDescent="0.2">
      <c r="A1" s="101" t="s">
        <v>86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</row>
    <row r="2" spans="1:21" s="49" customFormat="1" ht="11.25" customHeight="1" x14ac:dyDescent="0.2"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U2" s="3" t="s">
        <v>68</v>
      </c>
    </row>
    <row r="3" spans="1:21" s="49" customFormat="1" ht="0.95" customHeight="1" x14ac:dyDescent="0.2">
      <c r="D3" s="4"/>
      <c r="E3" s="4"/>
      <c r="F3" s="4"/>
      <c r="G3" s="4"/>
      <c r="H3" s="4"/>
      <c r="I3" s="4"/>
      <c r="J3" s="4"/>
      <c r="K3" s="4"/>
      <c r="L3" s="4"/>
      <c r="M3" s="50"/>
      <c r="N3" s="4"/>
      <c r="O3" s="4"/>
      <c r="P3" s="4"/>
      <c r="Q3" s="4"/>
      <c r="R3" s="4"/>
      <c r="U3" s="51" t="s">
        <v>68</v>
      </c>
    </row>
    <row r="4" spans="1:21" s="52" customFormat="1" ht="24.95" customHeight="1" x14ac:dyDescent="0.2">
      <c r="A4" s="78" t="s">
        <v>85</v>
      </c>
      <c r="B4" s="102"/>
      <c r="C4" s="105" t="s">
        <v>1</v>
      </c>
      <c r="D4" s="84" t="s">
        <v>2</v>
      </c>
      <c r="E4" s="84"/>
      <c r="F4" s="84"/>
      <c r="G4" s="85" t="s">
        <v>3</v>
      </c>
      <c r="H4" s="86"/>
      <c r="I4" s="84" t="s">
        <v>4</v>
      </c>
      <c r="J4" s="84"/>
      <c r="K4" s="84"/>
      <c r="L4" s="85" t="s">
        <v>5</v>
      </c>
      <c r="M4" s="86"/>
      <c r="N4" s="85" t="s">
        <v>6</v>
      </c>
      <c r="O4" s="85"/>
      <c r="P4" s="85"/>
      <c r="Q4" s="85" t="s">
        <v>69</v>
      </c>
      <c r="R4" s="86"/>
      <c r="S4" s="85" t="s">
        <v>70</v>
      </c>
      <c r="T4" s="85"/>
      <c r="U4" s="85"/>
    </row>
    <row r="5" spans="1:21" s="52" customFormat="1" ht="27" customHeight="1" x14ac:dyDescent="0.2">
      <c r="A5" s="103"/>
      <c r="B5" s="104"/>
      <c r="C5" s="106"/>
      <c r="D5" s="7" t="s">
        <v>7</v>
      </c>
      <c r="E5" s="7" t="s">
        <v>71</v>
      </c>
      <c r="F5" s="7" t="s">
        <v>72</v>
      </c>
      <c r="G5" s="7" t="s">
        <v>73</v>
      </c>
      <c r="H5" s="7" t="s">
        <v>72</v>
      </c>
      <c r="I5" s="7" t="s">
        <v>7</v>
      </c>
      <c r="J5" s="7" t="s">
        <v>71</v>
      </c>
      <c r="K5" s="7" t="s">
        <v>72</v>
      </c>
      <c r="L5" s="7" t="s">
        <v>7</v>
      </c>
      <c r="M5" s="7" t="s">
        <v>72</v>
      </c>
      <c r="N5" s="7" t="s">
        <v>7</v>
      </c>
      <c r="O5" s="7" t="s">
        <v>71</v>
      </c>
      <c r="P5" s="7" t="s">
        <v>72</v>
      </c>
      <c r="Q5" s="7" t="s">
        <v>73</v>
      </c>
      <c r="R5" s="7" t="s">
        <v>72</v>
      </c>
      <c r="S5" s="8" t="s">
        <v>74</v>
      </c>
      <c r="T5" s="8" t="s">
        <v>75</v>
      </c>
      <c r="U5" s="8" t="s">
        <v>76</v>
      </c>
    </row>
    <row r="6" spans="1:21" ht="15" customHeight="1" x14ac:dyDescent="0.2">
      <c r="A6" s="107" t="s">
        <v>87</v>
      </c>
      <c r="B6" s="108" t="s">
        <v>8</v>
      </c>
      <c r="C6" s="53" t="s">
        <v>79</v>
      </c>
      <c r="D6" s="59">
        <v>933</v>
      </c>
      <c r="E6" s="59">
        <v>4836</v>
      </c>
      <c r="F6" s="59">
        <v>168826.68878</v>
      </c>
      <c r="G6" s="59">
        <v>327</v>
      </c>
      <c r="H6" s="59">
        <v>39713.318979999996</v>
      </c>
      <c r="I6" s="59">
        <v>514</v>
      </c>
      <c r="J6" s="59">
        <v>727</v>
      </c>
      <c r="K6" s="59">
        <v>13643.00359</v>
      </c>
      <c r="L6" s="59">
        <v>164</v>
      </c>
      <c r="M6" s="59">
        <v>3055.7464399999999</v>
      </c>
      <c r="N6" s="61">
        <v>1447</v>
      </c>
      <c r="O6" s="61">
        <v>5563</v>
      </c>
      <c r="P6" s="61">
        <v>182469.69237</v>
      </c>
      <c r="Q6" s="61">
        <v>491</v>
      </c>
      <c r="R6" s="61">
        <v>42769.065419999999</v>
      </c>
      <c r="S6" s="59">
        <f>F6/D6</f>
        <v>180.95036310825296</v>
      </c>
      <c r="T6" s="59">
        <f>K6/I6</f>
        <v>26.542808540856033</v>
      </c>
      <c r="U6" s="59">
        <f>P6/N6</f>
        <v>126.1020679820318</v>
      </c>
    </row>
    <row r="7" spans="1:21" ht="15" customHeight="1" x14ac:dyDescent="0.2">
      <c r="A7" s="109" t="s">
        <v>88</v>
      </c>
      <c r="B7" s="108" t="s">
        <v>8</v>
      </c>
      <c r="C7" s="53" t="s">
        <v>80</v>
      </c>
      <c r="D7" s="59">
        <v>441</v>
      </c>
      <c r="E7" s="59">
        <v>2345</v>
      </c>
      <c r="F7" s="59">
        <v>155601.6661</v>
      </c>
      <c r="G7" s="59">
        <v>196</v>
      </c>
      <c r="H7" s="59">
        <v>32789.097869999998</v>
      </c>
      <c r="I7" s="59">
        <v>202</v>
      </c>
      <c r="J7" s="59">
        <v>201</v>
      </c>
      <c r="K7" s="59">
        <v>7920.2116699999997</v>
      </c>
      <c r="L7" s="59">
        <v>59</v>
      </c>
      <c r="M7" s="59">
        <v>1136.6507099999999</v>
      </c>
      <c r="N7" s="61">
        <v>643</v>
      </c>
      <c r="O7" s="61">
        <v>2546</v>
      </c>
      <c r="P7" s="61">
        <v>163521.87777000002</v>
      </c>
      <c r="Q7" s="61">
        <v>255</v>
      </c>
      <c r="R7" s="61">
        <v>33925.748579999999</v>
      </c>
      <c r="S7" s="59">
        <f t="shared" ref="S7:S70" si="0">F7/D7</f>
        <v>352.83824512471654</v>
      </c>
      <c r="T7" s="59">
        <f t="shared" ref="T7:T70" si="1">K7/I7</f>
        <v>39.208968663366335</v>
      </c>
      <c r="U7" s="59">
        <f t="shared" ref="U7:U70" si="2">P7/N7</f>
        <v>254.31085189735617</v>
      </c>
    </row>
    <row r="8" spans="1:21" ht="15" customHeight="1" x14ac:dyDescent="0.2">
      <c r="A8" s="109" t="s">
        <v>88</v>
      </c>
      <c r="B8" s="108" t="s">
        <v>8</v>
      </c>
      <c r="C8" s="53" t="s">
        <v>81</v>
      </c>
      <c r="D8" s="59">
        <v>2046</v>
      </c>
      <c r="E8" s="59">
        <v>2866</v>
      </c>
      <c r="F8" s="59">
        <v>1159899.28522</v>
      </c>
      <c r="G8" s="59">
        <v>1219</v>
      </c>
      <c r="H8" s="59">
        <v>651342.66148999997</v>
      </c>
      <c r="I8" s="59">
        <v>585</v>
      </c>
      <c r="J8" s="59">
        <v>571</v>
      </c>
      <c r="K8" s="59">
        <v>28303.593370000002</v>
      </c>
      <c r="L8" s="59">
        <v>208</v>
      </c>
      <c r="M8" s="59">
        <v>9360.4462100000001</v>
      </c>
      <c r="N8" s="61">
        <v>2631</v>
      </c>
      <c r="O8" s="61">
        <v>3437</v>
      </c>
      <c r="P8" s="61">
        <v>1188202.8785899999</v>
      </c>
      <c r="Q8" s="61">
        <v>1427</v>
      </c>
      <c r="R8" s="61">
        <v>660703.10770000005</v>
      </c>
      <c r="S8" s="59">
        <f t="shared" si="0"/>
        <v>566.91069658846527</v>
      </c>
      <c r="T8" s="59">
        <f t="shared" si="1"/>
        <v>48.382210888888892</v>
      </c>
      <c r="U8" s="59">
        <f t="shared" si="2"/>
        <v>451.61644948308623</v>
      </c>
    </row>
    <row r="9" spans="1:21" ht="15" customHeight="1" x14ac:dyDescent="0.2">
      <c r="A9" s="109" t="s">
        <v>88</v>
      </c>
      <c r="B9" s="108" t="s">
        <v>8</v>
      </c>
      <c r="C9" s="53" t="s">
        <v>82</v>
      </c>
      <c r="D9" s="59">
        <v>1661</v>
      </c>
      <c r="E9" s="59">
        <v>1437</v>
      </c>
      <c r="F9" s="59">
        <v>1021258.2455</v>
      </c>
      <c r="G9" s="59">
        <v>991</v>
      </c>
      <c r="H9" s="59">
        <v>684601.29955</v>
      </c>
      <c r="I9" s="59">
        <v>729</v>
      </c>
      <c r="J9" s="59">
        <v>600</v>
      </c>
      <c r="K9" s="59">
        <v>57981.482189999995</v>
      </c>
      <c r="L9" s="59">
        <v>330</v>
      </c>
      <c r="M9" s="59">
        <v>25034.479230000001</v>
      </c>
      <c r="N9" s="61">
        <v>2390</v>
      </c>
      <c r="O9" s="61">
        <v>2037</v>
      </c>
      <c r="P9" s="61">
        <v>1079239.7276900001</v>
      </c>
      <c r="Q9" s="61">
        <v>1321</v>
      </c>
      <c r="R9" s="61">
        <v>709635.77877999994</v>
      </c>
      <c r="S9" s="59">
        <f t="shared" si="0"/>
        <v>614.84542173389525</v>
      </c>
      <c r="T9" s="59">
        <f t="shared" si="1"/>
        <v>79.535640864197518</v>
      </c>
      <c r="U9" s="59">
        <f t="shared" si="2"/>
        <v>451.56473961924689</v>
      </c>
    </row>
    <row r="10" spans="1:21" ht="15" customHeight="1" x14ac:dyDescent="0.2">
      <c r="A10" s="109" t="s">
        <v>88</v>
      </c>
      <c r="B10" s="108" t="s">
        <v>8</v>
      </c>
      <c r="C10" s="53" t="s">
        <v>83</v>
      </c>
      <c r="D10" s="59">
        <v>2426</v>
      </c>
      <c r="E10" s="59">
        <v>1261</v>
      </c>
      <c r="F10" s="59">
        <v>3511377.7625199999</v>
      </c>
      <c r="G10" s="59">
        <v>1652</v>
      </c>
      <c r="H10" s="59">
        <v>2578002.75147</v>
      </c>
      <c r="I10" s="59">
        <v>10700</v>
      </c>
      <c r="J10" s="59">
        <v>4532</v>
      </c>
      <c r="K10" s="59">
        <v>1539663.6228399999</v>
      </c>
      <c r="L10" s="59">
        <v>7231</v>
      </c>
      <c r="M10" s="59">
        <v>888818.76610000001</v>
      </c>
      <c r="N10" s="61">
        <v>13126</v>
      </c>
      <c r="O10" s="61">
        <v>5793</v>
      </c>
      <c r="P10" s="61">
        <v>5051041.3853599997</v>
      </c>
      <c r="Q10" s="61">
        <v>8883</v>
      </c>
      <c r="R10" s="61">
        <v>3466821.5175700001</v>
      </c>
      <c r="S10" s="59">
        <f t="shared" si="0"/>
        <v>1447.39396641385</v>
      </c>
      <c r="T10" s="59">
        <f t="shared" si="1"/>
        <v>143.89379652710278</v>
      </c>
      <c r="U10" s="59">
        <f t="shared" si="2"/>
        <v>384.81192940423585</v>
      </c>
    </row>
    <row r="11" spans="1:21" ht="15" customHeight="1" x14ac:dyDescent="0.2">
      <c r="A11" s="110" t="s">
        <v>88</v>
      </c>
      <c r="B11" s="111" t="s">
        <v>8</v>
      </c>
      <c r="C11" s="54" t="s">
        <v>9</v>
      </c>
      <c r="D11" s="60">
        <v>7507</v>
      </c>
      <c r="E11" s="60">
        <v>12745</v>
      </c>
      <c r="F11" s="60">
        <v>6016963.64812</v>
      </c>
      <c r="G11" s="60">
        <v>4385</v>
      </c>
      <c r="H11" s="60">
        <v>3986449.1293600001</v>
      </c>
      <c r="I11" s="60">
        <v>12730</v>
      </c>
      <c r="J11" s="60">
        <v>6631</v>
      </c>
      <c r="K11" s="60">
        <v>1647511.9136600001</v>
      </c>
      <c r="L11" s="60">
        <v>7992</v>
      </c>
      <c r="M11" s="60">
        <v>927406.08869</v>
      </c>
      <c r="N11" s="60">
        <v>20237</v>
      </c>
      <c r="O11" s="60">
        <v>19376</v>
      </c>
      <c r="P11" s="60">
        <v>7664475.5617800001</v>
      </c>
      <c r="Q11" s="60">
        <v>12377</v>
      </c>
      <c r="R11" s="60">
        <v>4913855.2180500003</v>
      </c>
      <c r="S11" s="60">
        <f t="shared" si="0"/>
        <v>801.51374025842551</v>
      </c>
      <c r="T11" s="60">
        <f t="shared" si="1"/>
        <v>129.41963186645719</v>
      </c>
      <c r="U11" s="60">
        <f t="shared" si="2"/>
        <v>378.7357593408114</v>
      </c>
    </row>
    <row r="12" spans="1:21" ht="15" customHeight="1" x14ac:dyDescent="0.2">
      <c r="A12" s="112"/>
      <c r="B12" s="115" t="s">
        <v>89</v>
      </c>
      <c r="C12" s="55" t="s">
        <v>79</v>
      </c>
      <c r="D12" s="23">
        <v>0</v>
      </c>
      <c r="E12" s="24">
        <v>0</v>
      </c>
      <c r="F12" s="25">
        <v>0</v>
      </c>
      <c r="G12" s="23">
        <v>0</v>
      </c>
      <c r="H12" s="25">
        <v>0</v>
      </c>
      <c r="I12" s="23">
        <v>2</v>
      </c>
      <c r="J12" s="24">
        <v>0</v>
      </c>
      <c r="K12" s="25">
        <v>27.349900000000002</v>
      </c>
      <c r="L12" s="23">
        <v>2</v>
      </c>
      <c r="M12" s="25">
        <v>27.349900000000002</v>
      </c>
      <c r="N12" s="23">
        <v>2</v>
      </c>
      <c r="O12" s="24">
        <v>0</v>
      </c>
      <c r="P12" s="25">
        <v>27.349900000000002</v>
      </c>
      <c r="Q12" s="23">
        <v>2</v>
      </c>
      <c r="R12" s="25">
        <v>27.349900000000002</v>
      </c>
      <c r="S12" s="20"/>
      <c r="T12" s="21">
        <f t="shared" si="1"/>
        <v>13.674950000000001</v>
      </c>
      <c r="U12" s="22">
        <f t="shared" si="2"/>
        <v>13.674950000000001</v>
      </c>
    </row>
    <row r="13" spans="1:21" ht="15" customHeight="1" x14ac:dyDescent="0.2">
      <c r="A13" s="113"/>
      <c r="B13" s="116"/>
      <c r="C13" s="56" t="s">
        <v>80</v>
      </c>
      <c r="D13" s="23">
        <v>0</v>
      </c>
      <c r="E13" s="24">
        <v>0</v>
      </c>
      <c r="F13" s="25">
        <v>0</v>
      </c>
      <c r="G13" s="23">
        <v>0</v>
      </c>
      <c r="H13" s="25">
        <v>0</v>
      </c>
      <c r="I13" s="23">
        <v>0</v>
      </c>
      <c r="J13" s="24">
        <v>0</v>
      </c>
      <c r="K13" s="25">
        <v>0</v>
      </c>
      <c r="L13" s="23">
        <v>0</v>
      </c>
      <c r="M13" s="25">
        <v>0</v>
      </c>
      <c r="N13" s="23">
        <v>0</v>
      </c>
      <c r="O13" s="24">
        <v>0</v>
      </c>
      <c r="P13" s="25">
        <v>0</v>
      </c>
      <c r="Q13" s="23">
        <v>0</v>
      </c>
      <c r="R13" s="25">
        <v>0</v>
      </c>
      <c r="S13" s="23"/>
      <c r="T13" s="24"/>
      <c r="U13" s="25"/>
    </row>
    <row r="14" spans="1:21" ht="15" customHeight="1" x14ac:dyDescent="0.2">
      <c r="A14" s="113"/>
      <c r="B14" s="116"/>
      <c r="C14" s="56" t="s">
        <v>81</v>
      </c>
      <c r="D14" s="23">
        <v>0</v>
      </c>
      <c r="E14" s="24">
        <v>0</v>
      </c>
      <c r="F14" s="25">
        <v>0</v>
      </c>
      <c r="G14" s="23">
        <v>0</v>
      </c>
      <c r="H14" s="25">
        <v>0</v>
      </c>
      <c r="I14" s="23">
        <v>0</v>
      </c>
      <c r="J14" s="24">
        <v>0</v>
      </c>
      <c r="K14" s="25">
        <v>0</v>
      </c>
      <c r="L14" s="23">
        <v>0</v>
      </c>
      <c r="M14" s="25">
        <v>0</v>
      </c>
      <c r="N14" s="40">
        <v>0</v>
      </c>
      <c r="O14" s="41">
        <v>0</v>
      </c>
      <c r="P14" s="42">
        <v>0</v>
      </c>
      <c r="Q14" s="40">
        <v>0</v>
      </c>
      <c r="R14" s="42">
        <v>0</v>
      </c>
      <c r="S14" s="23"/>
      <c r="T14" s="24"/>
      <c r="U14" s="25"/>
    </row>
    <row r="15" spans="1:21" ht="15" customHeight="1" x14ac:dyDescent="0.2">
      <c r="A15" s="113"/>
      <c r="B15" s="116"/>
      <c r="C15" s="56" t="s">
        <v>82</v>
      </c>
      <c r="D15" s="23">
        <v>0</v>
      </c>
      <c r="E15" s="24">
        <v>0</v>
      </c>
      <c r="F15" s="25">
        <v>0</v>
      </c>
      <c r="G15" s="23">
        <v>0</v>
      </c>
      <c r="H15" s="25">
        <v>0</v>
      </c>
      <c r="I15" s="23">
        <v>2</v>
      </c>
      <c r="J15" s="24">
        <v>2</v>
      </c>
      <c r="K15" s="25">
        <v>9.0083899999999986</v>
      </c>
      <c r="L15" s="23">
        <v>0</v>
      </c>
      <c r="M15" s="25">
        <v>0</v>
      </c>
      <c r="N15" s="40">
        <v>2</v>
      </c>
      <c r="O15" s="41">
        <v>2</v>
      </c>
      <c r="P15" s="42">
        <v>9.0083899999999986</v>
      </c>
      <c r="Q15" s="40">
        <v>0</v>
      </c>
      <c r="R15" s="42">
        <v>0</v>
      </c>
      <c r="S15" s="23"/>
      <c r="T15" s="24">
        <f t="shared" si="1"/>
        <v>4.5041949999999993</v>
      </c>
      <c r="U15" s="25">
        <f t="shared" si="2"/>
        <v>4.5041949999999993</v>
      </c>
    </row>
    <row r="16" spans="1:21" ht="15" customHeight="1" x14ac:dyDescent="0.2">
      <c r="A16" s="113"/>
      <c r="B16" s="116"/>
      <c r="C16" s="57" t="s">
        <v>83</v>
      </c>
      <c r="D16" s="26">
        <v>0</v>
      </c>
      <c r="E16" s="27">
        <v>0</v>
      </c>
      <c r="F16" s="28">
        <v>0</v>
      </c>
      <c r="G16" s="26">
        <v>0</v>
      </c>
      <c r="H16" s="28">
        <v>0</v>
      </c>
      <c r="I16" s="26">
        <v>19</v>
      </c>
      <c r="J16" s="27">
        <v>4</v>
      </c>
      <c r="K16" s="28">
        <v>1371.4496799999999</v>
      </c>
      <c r="L16" s="26">
        <v>15</v>
      </c>
      <c r="M16" s="28">
        <v>1073.5925099999999</v>
      </c>
      <c r="N16" s="43">
        <v>19</v>
      </c>
      <c r="O16" s="44">
        <v>4</v>
      </c>
      <c r="P16" s="45">
        <v>1371.4496799999999</v>
      </c>
      <c r="Q16" s="43">
        <v>15</v>
      </c>
      <c r="R16" s="45">
        <v>1073.5925099999999</v>
      </c>
      <c r="S16" s="26"/>
      <c r="T16" s="27">
        <f t="shared" si="1"/>
        <v>72.181562105263154</v>
      </c>
      <c r="U16" s="28">
        <f t="shared" si="2"/>
        <v>72.181562105263154</v>
      </c>
    </row>
    <row r="17" spans="1:21" ht="15" customHeight="1" x14ac:dyDescent="0.2">
      <c r="A17" s="114"/>
      <c r="B17" s="117"/>
      <c r="C17" s="58" t="s">
        <v>9</v>
      </c>
      <c r="D17" s="29">
        <v>0</v>
      </c>
      <c r="E17" s="30">
        <v>0</v>
      </c>
      <c r="F17" s="31">
        <v>0</v>
      </c>
      <c r="G17" s="29">
        <v>0</v>
      </c>
      <c r="H17" s="31">
        <v>0</v>
      </c>
      <c r="I17" s="29">
        <v>23</v>
      </c>
      <c r="J17" s="30">
        <v>6</v>
      </c>
      <c r="K17" s="31">
        <v>1407.8079700000001</v>
      </c>
      <c r="L17" s="29">
        <v>17</v>
      </c>
      <c r="M17" s="31">
        <v>1100.9424099999999</v>
      </c>
      <c r="N17" s="29">
        <v>23</v>
      </c>
      <c r="O17" s="30">
        <v>6</v>
      </c>
      <c r="P17" s="31">
        <v>1407.8079700000001</v>
      </c>
      <c r="Q17" s="29">
        <v>17</v>
      </c>
      <c r="R17" s="31">
        <v>1100.9424099999999</v>
      </c>
      <c r="S17" s="29"/>
      <c r="T17" s="30">
        <f t="shared" si="1"/>
        <v>61.209042173913048</v>
      </c>
      <c r="U17" s="31">
        <f t="shared" si="2"/>
        <v>61.209042173913048</v>
      </c>
    </row>
    <row r="18" spans="1:21" ht="15" customHeight="1" x14ac:dyDescent="0.2">
      <c r="A18" s="97" t="s">
        <v>30</v>
      </c>
      <c r="B18" s="100" t="s">
        <v>31</v>
      </c>
      <c r="C18" s="16" t="s">
        <v>79</v>
      </c>
      <c r="D18" s="32">
        <v>13</v>
      </c>
      <c r="E18" s="33">
        <v>22</v>
      </c>
      <c r="F18" s="34">
        <v>278.44665999999995</v>
      </c>
      <c r="G18" s="32">
        <v>4</v>
      </c>
      <c r="H18" s="34">
        <v>57.604489999999998</v>
      </c>
      <c r="I18" s="32">
        <v>78</v>
      </c>
      <c r="J18" s="33">
        <v>67</v>
      </c>
      <c r="K18" s="34">
        <v>1908.79448</v>
      </c>
      <c r="L18" s="32">
        <v>30</v>
      </c>
      <c r="M18" s="34">
        <v>279.67551000000003</v>
      </c>
      <c r="N18" s="46">
        <v>91</v>
      </c>
      <c r="O18" s="47">
        <v>89</v>
      </c>
      <c r="P18" s="48">
        <v>2187.2411400000001</v>
      </c>
      <c r="Q18" s="46">
        <v>34</v>
      </c>
      <c r="R18" s="48">
        <v>337.28</v>
      </c>
      <c r="S18" s="32">
        <f t="shared" si="0"/>
        <v>21.418973846153843</v>
      </c>
      <c r="T18" s="33">
        <f t="shared" si="1"/>
        <v>24.471724102564103</v>
      </c>
      <c r="U18" s="34">
        <f t="shared" si="2"/>
        <v>24.035616923076923</v>
      </c>
    </row>
    <row r="19" spans="1:21" ht="15" customHeight="1" x14ac:dyDescent="0.2">
      <c r="A19" s="98"/>
      <c r="B19" s="90"/>
      <c r="C19" s="13" t="s">
        <v>80</v>
      </c>
      <c r="D19" s="23">
        <v>10</v>
      </c>
      <c r="E19" s="24">
        <v>10</v>
      </c>
      <c r="F19" s="25">
        <v>667.3146999999999</v>
      </c>
      <c r="G19" s="23">
        <v>3</v>
      </c>
      <c r="H19" s="25">
        <v>22.749209999999998</v>
      </c>
      <c r="I19" s="23">
        <v>34</v>
      </c>
      <c r="J19" s="24">
        <v>30</v>
      </c>
      <c r="K19" s="25">
        <v>3477.04459</v>
      </c>
      <c r="L19" s="23">
        <v>12</v>
      </c>
      <c r="M19" s="25">
        <v>102.05767999999999</v>
      </c>
      <c r="N19" s="40">
        <v>44</v>
      </c>
      <c r="O19" s="41">
        <v>40</v>
      </c>
      <c r="P19" s="42">
        <v>4144.3592900000003</v>
      </c>
      <c r="Q19" s="40">
        <v>15</v>
      </c>
      <c r="R19" s="42">
        <v>124.80689</v>
      </c>
      <c r="S19" s="23">
        <f t="shared" si="0"/>
        <v>66.731469999999987</v>
      </c>
      <c r="T19" s="24">
        <f t="shared" si="1"/>
        <v>102.26601735294118</v>
      </c>
      <c r="U19" s="25">
        <f t="shared" si="2"/>
        <v>94.189983863636371</v>
      </c>
    </row>
    <row r="20" spans="1:21" ht="15" customHeight="1" x14ac:dyDescent="0.2">
      <c r="A20" s="98"/>
      <c r="B20" s="90"/>
      <c r="C20" s="13" t="s">
        <v>81</v>
      </c>
      <c r="D20" s="23">
        <v>57</v>
      </c>
      <c r="E20" s="24">
        <v>39</v>
      </c>
      <c r="F20" s="25">
        <v>10015.02634</v>
      </c>
      <c r="G20" s="23">
        <v>37</v>
      </c>
      <c r="H20" s="25">
        <v>3087.6115399999999</v>
      </c>
      <c r="I20" s="23">
        <v>74</v>
      </c>
      <c r="J20" s="24">
        <v>53</v>
      </c>
      <c r="K20" s="25">
        <v>2949.0303699999999</v>
      </c>
      <c r="L20" s="23">
        <v>26</v>
      </c>
      <c r="M20" s="25">
        <v>1404.5717299999999</v>
      </c>
      <c r="N20" s="40">
        <v>131</v>
      </c>
      <c r="O20" s="41">
        <v>92</v>
      </c>
      <c r="P20" s="42">
        <v>12964.056710000001</v>
      </c>
      <c r="Q20" s="40">
        <v>63</v>
      </c>
      <c r="R20" s="42">
        <v>4492.1832699999995</v>
      </c>
      <c r="S20" s="23">
        <f t="shared" si="0"/>
        <v>175.70221649122809</v>
      </c>
      <c r="T20" s="24">
        <f t="shared" si="1"/>
        <v>39.851761756756758</v>
      </c>
      <c r="U20" s="25">
        <f t="shared" si="2"/>
        <v>98.962264961832062</v>
      </c>
    </row>
    <row r="21" spans="1:21" ht="15" customHeight="1" x14ac:dyDescent="0.2">
      <c r="A21" s="98"/>
      <c r="B21" s="90"/>
      <c r="C21" s="13" t="s">
        <v>82</v>
      </c>
      <c r="D21" s="23">
        <v>44</v>
      </c>
      <c r="E21" s="24">
        <v>60</v>
      </c>
      <c r="F21" s="25">
        <v>38908.574560000001</v>
      </c>
      <c r="G21" s="23">
        <v>25</v>
      </c>
      <c r="H21" s="25">
        <v>17664.31712</v>
      </c>
      <c r="I21" s="23">
        <v>73</v>
      </c>
      <c r="J21" s="24">
        <v>60</v>
      </c>
      <c r="K21" s="25">
        <v>5734.5661300000002</v>
      </c>
      <c r="L21" s="23">
        <v>24</v>
      </c>
      <c r="M21" s="25">
        <v>883.38169999999991</v>
      </c>
      <c r="N21" s="40">
        <v>117</v>
      </c>
      <c r="O21" s="41">
        <v>120</v>
      </c>
      <c r="P21" s="42">
        <v>44643.14069</v>
      </c>
      <c r="Q21" s="40">
        <v>49</v>
      </c>
      <c r="R21" s="42">
        <v>18547.698820000001</v>
      </c>
      <c r="S21" s="23">
        <f t="shared" si="0"/>
        <v>884.28578545454548</v>
      </c>
      <c r="T21" s="24">
        <f t="shared" si="1"/>
        <v>78.555700410958906</v>
      </c>
      <c r="U21" s="25">
        <f t="shared" si="2"/>
        <v>381.56530504273502</v>
      </c>
    </row>
    <row r="22" spans="1:21" ht="15" customHeight="1" x14ac:dyDescent="0.2">
      <c r="A22" s="98"/>
      <c r="B22" s="90"/>
      <c r="C22" s="14" t="s">
        <v>83</v>
      </c>
      <c r="D22" s="26">
        <v>57</v>
      </c>
      <c r="E22" s="27">
        <v>23</v>
      </c>
      <c r="F22" s="28">
        <v>46218.016530000001</v>
      </c>
      <c r="G22" s="26">
        <v>40</v>
      </c>
      <c r="H22" s="28">
        <v>26734.58294</v>
      </c>
      <c r="I22" s="26">
        <v>1206</v>
      </c>
      <c r="J22" s="27">
        <v>528</v>
      </c>
      <c r="K22" s="28">
        <v>320858.45487999998</v>
      </c>
      <c r="L22" s="26">
        <v>735</v>
      </c>
      <c r="M22" s="28">
        <v>163964.71172999998</v>
      </c>
      <c r="N22" s="43">
        <v>1263</v>
      </c>
      <c r="O22" s="44">
        <v>551</v>
      </c>
      <c r="P22" s="45">
        <v>367076.47141</v>
      </c>
      <c r="Q22" s="43">
        <v>775</v>
      </c>
      <c r="R22" s="45">
        <v>190699.29466999997</v>
      </c>
      <c r="S22" s="26">
        <f t="shared" si="0"/>
        <v>810.84239526315787</v>
      </c>
      <c r="T22" s="27">
        <f t="shared" si="1"/>
        <v>266.05178679933664</v>
      </c>
      <c r="U22" s="28">
        <f t="shared" si="2"/>
        <v>290.63853634996042</v>
      </c>
    </row>
    <row r="23" spans="1:21" ht="15" customHeight="1" x14ac:dyDescent="0.2">
      <c r="A23" s="99"/>
      <c r="B23" s="91"/>
      <c r="C23" s="15" t="s">
        <v>9</v>
      </c>
      <c r="D23" s="29">
        <v>181</v>
      </c>
      <c r="E23" s="30">
        <v>154</v>
      </c>
      <c r="F23" s="31">
        <v>96087.378790000002</v>
      </c>
      <c r="G23" s="29">
        <v>109</v>
      </c>
      <c r="H23" s="31">
        <v>47566.865299999998</v>
      </c>
      <c r="I23" s="29">
        <v>1465</v>
      </c>
      <c r="J23" s="30">
        <v>738</v>
      </c>
      <c r="K23" s="31">
        <v>334927.89045000001</v>
      </c>
      <c r="L23" s="29">
        <v>827</v>
      </c>
      <c r="M23" s="31">
        <v>166634.39835</v>
      </c>
      <c r="N23" s="29">
        <v>1646</v>
      </c>
      <c r="O23" s="30">
        <v>892</v>
      </c>
      <c r="P23" s="31">
        <v>431015.26923999999</v>
      </c>
      <c r="Q23" s="29">
        <v>936</v>
      </c>
      <c r="R23" s="31">
        <v>214201.26365000001</v>
      </c>
      <c r="S23" s="29">
        <f t="shared" si="0"/>
        <v>530.86949607734812</v>
      </c>
      <c r="T23" s="30">
        <f t="shared" si="1"/>
        <v>228.61972044368602</v>
      </c>
      <c r="U23" s="31">
        <f t="shared" si="2"/>
        <v>261.85617815309843</v>
      </c>
    </row>
    <row r="24" spans="1:21" ht="15" customHeight="1" x14ac:dyDescent="0.2">
      <c r="A24" s="97" t="s">
        <v>32</v>
      </c>
      <c r="B24" s="100" t="s">
        <v>33</v>
      </c>
      <c r="C24" s="16" t="s">
        <v>79</v>
      </c>
      <c r="D24" s="32">
        <v>1</v>
      </c>
      <c r="E24" s="33">
        <v>1</v>
      </c>
      <c r="F24" s="34">
        <v>502.68162999999998</v>
      </c>
      <c r="G24" s="32">
        <v>0</v>
      </c>
      <c r="H24" s="34">
        <v>0</v>
      </c>
      <c r="I24" s="32">
        <v>0</v>
      </c>
      <c r="J24" s="33">
        <v>0</v>
      </c>
      <c r="K24" s="34">
        <v>0</v>
      </c>
      <c r="L24" s="32">
        <v>0</v>
      </c>
      <c r="M24" s="34">
        <v>0</v>
      </c>
      <c r="N24" s="46">
        <v>1</v>
      </c>
      <c r="O24" s="47">
        <v>1</v>
      </c>
      <c r="P24" s="48">
        <v>502.68162999999998</v>
      </c>
      <c r="Q24" s="46">
        <v>0</v>
      </c>
      <c r="R24" s="48">
        <v>0</v>
      </c>
      <c r="S24" s="32">
        <f t="shared" si="0"/>
        <v>502.68162999999998</v>
      </c>
      <c r="T24" s="33"/>
      <c r="U24" s="34">
        <f t="shared" si="2"/>
        <v>502.68162999999998</v>
      </c>
    </row>
    <row r="25" spans="1:21" ht="15" customHeight="1" x14ac:dyDescent="0.2">
      <c r="A25" s="98"/>
      <c r="B25" s="90"/>
      <c r="C25" s="13" t="s">
        <v>80</v>
      </c>
      <c r="D25" s="23">
        <v>0</v>
      </c>
      <c r="E25" s="24">
        <v>0</v>
      </c>
      <c r="F25" s="25">
        <v>0</v>
      </c>
      <c r="G25" s="23">
        <v>0</v>
      </c>
      <c r="H25" s="25">
        <v>0</v>
      </c>
      <c r="I25" s="23">
        <v>1</v>
      </c>
      <c r="J25" s="24">
        <v>4</v>
      </c>
      <c r="K25" s="25">
        <v>118.44791000000001</v>
      </c>
      <c r="L25" s="23">
        <v>0</v>
      </c>
      <c r="M25" s="25">
        <v>0</v>
      </c>
      <c r="N25" s="40">
        <v>1</v>
      </c>
      <c r="O25" s="41">
        <v>4</v>
      </c>
      <c r="P25" s="42">
        <v>118.44791000000001</v>
      </c>
      <c r="Q25" s="40">
        <v>0</v>
      </c>
      <c r="R25" s="42">
        <v>0</v>
      </c>
      <c r="S25" s="23"/>
      <c r="T25" s="24">
        <f t="shared" si="1"/>
        <v>118.44791000000001</v>
      </c>
      <c r="U25" s="25">
        <f t="shared" si="2"/>
        <v>118.44791000000001</v>
      </c>
    </row>
    <row r="26" spans="1:21" ht="15" customHeight="1" x14ac:dyDescent="0.2">
      <c r="A26" s="98"/>
      <c r="B26" s="90"/>
      <c r="C26" s="13" t="s">
        <v>81</v>
      </c>
      <c r="D26" s="23">
        <v>3</v>
      </c>
      <c r="E26" s="24">
        <v>7</v>
      </c>
      <c r="F26" s="25">
        <v>2287.6253700000002</v>
      </c>
      <c r="G26" s="23">
        <v>1</v>
      </c>
      <c r="H26" s="25">
        <v>11.259259999999999</v>
      </c>
      <c r="I26" s="23">
        <v>0</v>
      </c>
      <c r="J26" s="24">
        <v>0</v>
      </c>
      <c r="K26" s="25">
        <v>0</v>
      </c>
      <c r="L26" s="23">
        <v>0</v>
      </c>
      <c r="M26" s="25">
        <v>0</v>
      </c>
      <c r="N26" s="40">
        <v>3</v>
      </c>
      <c r="O26" s="41">
        <v>7</v>
      </c>
      <c r="P26" s="42">
        <v>2287.6253700000002</v>
      </c>
      <c r="Q26" s="40">
        <v>1</v>
      </c>
      <c r="R26" s="42">
        <v>11.259259999999999</v>
      </c>
      <c r="S26" s="23">
        <f t="shared" si="0"/>
        <v>762.54179000000011</v>
      </c>
      <c r="T26" s="24"/>
      <c r="U26" s="25">
        <f t="shared" si="2"/>
        <v>762.54179000000011</v>
      </c>
    </row>
    <row r="27" spans="1:21" ht="15" customHeight="1" x14ac:dyDescent="0.2">
      <c r="A27" s="98"/>
      <c r="B27" s="90"/>
      <c r="C27" s="13" t="s">
        <v>82</v>
      </c>
      <c r="D27" s="23">
        <v>0</v>
      </c>
      <c r="E27" s="24">
        <v>0</v>
      </c>
      <c r="F27" s="25">
        <v>0</v>
      </c>
      <c r="G27" s="23">
        <v>0</v>
      </c>
      <c r="H27" s="25">
        <v>0</v>
      </c>
      <c r="I27" s="23">
        <v>1</v>
      </c>
      <c r="J27" s="24">
        <v>2</v>
      </c>
      <c r="K27" s="25">
        <v>41.174999999999997</v>
      </c>
      <c r="L27" s="23">
        <v>0</v>
      </c>
      <c r="M27" s="25">
        <v>0</v>
      </c>
      <c r="N27" s="40">
        <v>1</v>
      </c>
      <c r="O27" s="41">
        <v>2</v>
      </c>
      <c r="P27" s="42">
        <v>41.174999999999997</v>
      </c>
      <c r="Q27" s="40">
        <v>0</v>
      </c>
      <c r="R27" s="42">
        <v>0</v>
      </c>
      <c r="S27" s="23"/>
      <c r="T27" s="24">
        <f t="shared" si="1"/>
        <v>41.174999999999997</v>
      </c>
      <c r="U27" s="25">
        <f t="shared" si="2"/>
        <v>41.174999999999997</v>
      </c>
    </row>
    <row r="28" spans="1:21" ht="15" customHeight="1" x14ac:dyDescent="0.2">
      <c r="A28" s="98"/>
      <c r="B28" s="90"/>
      <c r="C28" s="14" t="s">
        <v>83</v>
      </c>
      <c r="D28" s="26">
        <v>8</v>
      </c>
      <c r="E28" s="27">
        <v>6</v>
      </c>
      <c r="F28" s="28">
        <v>5827.7734700000001</v>
      </c>
      <c r="G28" s="26">
        <v>5</v>
      </c>
      <c r="H28" s="28">
        <v>1563.7913799999999</v>
      </c>
      <c r="I28" s="26">
        <v>11</v>
      </c>
      <c r="J28" s="27">
        <v>5</v>
      </c>
      <c r="K28" s="28">
        <v>8209.6876499999998</v>
      </c>
      <c r="L28" s="26">
        <v>6</v>
      </c>
      <c r="M28" s="28">
        <v>5444.7058200000001</v>
      </c>
      <c r="N28" s="43">
        <v>19</v>
      </c>
      <c r="O28" s="44">
        <v>11</v>
      </c>
      <c r="P28" s="45">
        <v>14037.46112</v>
      </c>
      <c r="Q28" s="43">
        <v>11</v>
      </c>
      <c r="R28" s="45">
        <v>7008.4971999999998</v>
      </c>
      <c r="S28" s="26">
        <f t="shared" si="0"/>
        <v>728.47168375000001</v>
      </c>
      <c r="T28" s="27">
        <f t="shared" si="1"/>
        <v>746.33524090909088</v>
      </c>
      <c r="U28" s="28">
        <f t="shared" si="2"/>
        <v>738.81374315789469</v>
      </c>
    </row>
    <row r="29" spans="1:21" ht="15" customHeight="1" x14ac:dyDescent="0.2">
      <c r="A29" s="99"/>
      <c r="B29" s="91"/>
      <c r="C29" s="15" t="s">
        <v>9</v>
      </c>
      <c r="D29" s="29">
        <v>12</v>
      </c>
      <c r="E29" s="30">
        <v>14</v>
      </c>
      <c r="F29" s="31">
        <v>8618.0804700000008</v>
      </c>
      <c r="G29" s="29">
        <v>6</v>
      </c>
      <c r="H29" s="31">
        <v>1575.0506399999999</v>
      </c>
      <c r="I29" s="29">
        <v>13</v>
      </c>
      <c r="J29" s="30">
        <v>11</v>
      </c>
      <c r="K29" s="31">
        <v>8369.3105599999999</v>
      </c>
      <c r="L29" s="29">
        <v>6</v>
      </c>
      <c r="M29" s="31">
        <v>5444.7058200000001</v>
      </c>
      <c r="N29" s="29">
        <v>25</v>
      </c>
      <c r="O29" s="30">
        <v>25</v>
      </c>
      <c r="P29" s="31">
        <v>16987.391030000003</v>
      </c>
      <c r="Q29" s="29">
        <v>12</v>
      </c>
      <c r="R29" s="31">
        <v>7019.7564599999996</v>
      </c>
      <c r="S29" s="29">
        <f t="shared" si="0"/>
        <v>718.17337250000003</v>
      </c>
      <c r="T29" s="30">
        <f t="shared" si="1"/>
        <v>643.79312000000004</v>
      </c>
      <c r="U29" s="31">
        <f t="shared" si="2"/>
        <v>679.49564120000014</v>
      </c>
    </row>
    <row r="30" spans="1:21" ht="15" customHeight="1" x14ac:dyDescent="0.2">
      <c r="A30" s="97" t="s">
        <v>34</v>
      </c>
      <c r="B30" s="100" t="s">
        <v>35</v>
      </c>
      <c r="C30" s="16" t="s">
        <v>79</v>
      </c>
      <c r="D30" s="32">
        <v>112</v>
      </c>
      <c r="E30" s="33">
        <v>2766</v>
      </c>
      <c r="F30" s="34">
        <v>40538.65292</v>
      </c>
      <c r="G30" s="32">
        <v>21</v>
      </c>
      <c r="H30" s="34">
        <v>1451.3359399999999</v>
      </c>
      <c r="I30" s="32">
        <v>56</v>
      </c>
      <c r="J30" s="33">
        <v>149</v>
      </c>
      <c r="K30" s="34">
        <v>1103.2840200000001</v>
      </c>
      <c r="L30" s="32">
        <v>14</v>
      </c>
      <c r="M30" s="34">
        <v>197.48246</v>
      </c>
      <c r="N30" s="46">
        <v>168</v>
      </c>
      <c r="O30" s="47">
        <v>2915</v>
      </c>
      <c r="P30" s="48">
        <v>41641.93694</v>
      </c>
      <c r="Q30" s="46">
        <v>35</v>
      </c>
      <c r="R30" s="48">
        <v>1648.8183999999999</v>
      </c>
      <c r="S30" s="32">
        <f t="shared" si="0"/>
        <v>361.95225821428573</v>
      </c>
      <c r="T30" s="33">
        <f t="shared" si="1"/>
        <v>19.701500357142859</v>
      </c>
      <c r="U30" s="34">
        <f t="shared" si="2"/>
        <v>247.86867226190475</v>
      </c>
    </row>
    <row r="31" spans="1:21" ht="15" customHeight="1" x14ac:dyDescent="0.2">
      <c r="A31" s="98"/>
      <c r="B31" s="90"/>
      <c r="C31" s="13" t="s">
        <v>80</v>
      </c>
      <c r="D31" s="23">
        <v>48</v>
      </c>
      <c r="E31" s="24">
        <v>1611</v>
      </c>
      <c r="F31" s="25">
        <v>82269.635170000009</v>
      </c>
      <c r="G31" s="23">
        <v>13</v>
      </c>
      <c r="H31" s="25">
        <v>6914.2549500000005</v>
      </c>
      <c r="I31" s="23">
        <v>17</v>
      </c>
      <c r="J31" s="24">
        <v>17</v>
      </c>
      <c r="K31" s="25">
        <v>663.57816000000003</v>
      </c>
      <c r="L31" s="23">
        <v>5</v>
      </c>
      <c r="M31" s="25">
        <v>130.31827000000001</v>
      </c>
      <c r="N31" s="40">
        <v>65</v>
      </c>
      <c r="O31" s="41">
        <v>1628</v>
      </c>
      <c r="P31" s="42">
        <v>82933.213329999999</v>
      </c>
      <c r="Q31" s="40">
        <v>18</v>
      </c>
      <c r="R31" s="42">
        <v>7044.5732199999993</v>
      </c>
      <c r="S31" s="23">
        <f t="shared" si="0"/>
        <v>1713.9507327083336</v>
      </c>
      <c r="T31" s="24">
        <f t="shared" si="1"/>
        <v>39.034009411764707</v>
      </c>
      <c r="U31" s="25">
        <f t="shared" si="2"/>
        <v>1275.8955896923076</v>
      </c>
    </row>
    <row r="32" spans="1:21" ht="15" customHeight="1" x14ac:dyDescent="0.2">
      <c r="A32" s="98"/>
      <c r="B32" s="90"/>
      <c r="C32" s="13" t="s">
        <v>81</v>
      </c>
      <c r="D32" s="23">
        <v>187</v>
      </c>
      <c r="E32" s="24">
        <v>585</v>
      </c>
      <c r="F32" s="25">
        <v>297935.20793999999</v>
      </c>
      <c r="G32" s="23">
        <v>93</v>
      </c>
      <c r="H32" s="25">
        <v>135569.30181999999</v>
      </c>
      <c r="I32" s="23">
        <v>62</v>
      </c>
      <c r="J32" s="24">
        <v>80</v>
      </c>
      <c r="K32" s="25">
        <v>7552.9127699999999</v>
      </c>
      <c r="L32" s="23">
        <v>24</v>
      </c>
      <c r="M32" s="25">
        <v>2375.3471500000001</v>
      </c>
      <c r="N32" s="40">
        <v>249</v>
      </c>
      <c r="O32" s="41">
        <v>665</v>
      </c>
      <c r="P32" s="42">
        <v>305488.12070999999</v>
      </c>
      <c r="Q32" s="40">
        <v>117</v>
      </c>
      <c r="R32" s="42">
        <v>137944.64897000001</v>
      </c>
      <c r="S32" s="23">
        <f t="shared" si="0"/>
        <v>1593.2364060962566</v>
      </c>
      <c r="T32" s="24">
        <f t="shared" si="1"/>
        <v>121.82117370967742</v>
      </c>
      <c r="U32" s="25">
        <f t="shared" si="2"/>
        <v>1226.8599225301205</v>
      </c>
    </row>
    <row r="33" spans="1:21" ht="15" customHeight="1" x14ac:dyDescent="0.2">
      <c r="A33" s="98"/>
      <c r="B33" s="90"/>
      <c r="C33" s="13" t="s">
        <v>82</v>
      </c>
      <c r="D33" s="23">
        <v>163</v>
      </c>
      <c r="E33" s="24">
        <v>198</v>
      </c>
      <c r="F33" s="25">
        <v>147337.51407</v>
      </c>
      <c r="G33" s="23">
        <v>88</v>
      </c>
      <c r="H33" s="25">
        <v>74235.144939999998</v>
      </c>
      <c r="I33" s="23">
        <v>60</v>
      </c>
      <c r="J33" s="24">
        <v>71</v>
      </c>
      <c r="K33" s="25">
        <v>3960.2965899999999</v>
      </c>
      <c r="L33" s="23">
        <v>27</v>
      </c>
      <c r="M33" s="25">
        <v>1346.74251</v>
      </c>
      <c r="N33" s="40">
        <v>223</v>
      </c>
      <c r="O33" s="41">
        <v>269</v>
      </c>
      <c r="P33" s="42">
        <v>151297.81065999999</v>
      </c>
      <c r="Q33" s="40">
        <v>115</v>
      </c>
      <c r="R33" s="42">
        <v>75581.887450000009</v>
      </c>
      <c r="S33" s="23">
        <f t="shared" si="0"/>
        <v>903.91112926380367</v>
      </c>
      <c r="T33" s="24">
        <f t="shared" si="1"/>
        <v>66.004943166666664</v>
      </c>
      <c r="U33" s="25">
        <f t="shared" si="2"/>
        <v>678.46551865470849</v>
      </c>
    </row>
    <row r="34" spans="1:21" ht="15" customHeight="1" x14ac:dyDescent="0.2">
      <c r="A34" s="98"/>
      <c r="B34" s="90"/>
      <c r="C34" s="14" t="s">
        <v>83</v>
      </c>
      <c r="D34" s="26">
        <v>291</v>
      </c>
      <c r="E34" s="27">
        <v>176</v>
      </c>
      <c r="F34" s="28">
        <v>439148.94845999999</v>
      </c>
      <c r="G34" s="26">
        <v>186</v>
      </c>
      <c r="H34" s="28">
        <v>200584.78490999999</v>
      </c>
      <c r="I34" s="26">
        <v>1153</v>
      </c>
      <c r="J34" s="27">
        <v>506</v>
      </c>
      <c r="K34" s="28">
        <v>194039.93458999999</v>
      </c>
      <c r="L34" s="26">
        <v>801</v>
      </c>
      <c r="M34" s="28">
        <v>117677.38669</v>
      </c>
      <c r="N34" s="43">
        <v>1444</v>
      </c>
      <c r="O34" s="44">
        <v>682</v>
      </c>
      <c r="P34" s="45">
        <v>633188.88304999995</v>
      </c>
      <c r="Q34" s="43">
        <v>987</v>
      </c>
      <c r="R34" s="45">
        <v>318262.1716</v>
      </c>
      <c r="S34" s="26">
        <f t="shared" si="0"/>
        <v>1509.1029156701031</v>
      </c>
      <c r="T34" s="27">
        <f t="shared" si="1"/>
        <v>168.29135697311361</v>
      </c>
      <c r="U34" s="28">
        <f t="shared" si="2"/>
        <v>438.49645640581713</v>
      </c>
    </row>
    <row r="35" spans="1:21" ht="15" customHeight="1" x14ac:dyDescent="0.2">
      <c r="A35" s="99"/>
      <c r="B35" s="91"/>
      <c r="C35" s="15" t="s">
        <v>9</v>
      </c>
      <c r="D35" s="29">
        <v>801</v>
      </c>
      <c r="E35" s="30">
        <v>5336</v>
      </c>
      <c r="F35" s="31">
        <v>1007229.9585599999</v>
      </c>
      <c r="G35" s="29">
        <v>401</v>
      </c>
      <c r="H35" s="31">
        <v>418754.82256</v>
      </c>
      <c r="I35" s="29">
        <v>1348</v>
      </c>
      <c r="J35" s="30">
        <v>823</v>
      </c>
      <c r="K35" s="31">
        <v>207320.00612999999</v>
      </c>
      <c r="L35" s="29">
        <v>871</v>
      </c>
      <c r="M35" s="31">
        <v>121727.27708</v>
      </c>
      <c r="N35" s="29">
        <v>2149</v>
      </c>
      <c r="O35" s="30">
        <v>6159</v>
      </c>
      <c r="P35" s="31">
        <v>1214549.9646900001</v>
      </c>
      <c r="Q35" s="29">
        <v>1272</v>
      </c>
      <c r="R35" s="31">
        <v>540482.09964000003</v>
      </c>
      <c r="S35" s="29">
        <f t="shared" si="0"/>
        <v>1257.4656161797752</v>
      </c>
      <c r="T35" s="30">
        <f t="shared" si="1"/>
        <v>153.79822413204747</v>
      </c>
      <c r="U35" s="31">
        <f t="shared" si="2"/>
        <v>565.16983000930668</v>
      </c>
    </row>
    <row r="36" spans="1:21" ht="15" customHeight="1" x14ac:dyDescent="0.2">
      <c r="A36" s="97" t="s">
        <v>36</v>
      </c>
      <c r="B36" s="100" t="s">
        <v>37</v>
      </c>
      <c r="C36" s="16" t="s">
        <v>79</v>
      </c>
      <c r="D36" s="32">
        <v>2</v>
      </c>
      <c r="E36" s="33">
        <v>3</v>
      </c>
      <c r="F36" s="34">
        <v>58.31982</v>
      </c>
      <c r="G36" s="32">
        <v>0</v>
      </c>
      <c r="H36" s="34">
        <v>0</v>
      </c>
      <c r="I36" s="32">
        <v>0</v>
      </c>
      <c r="J36" s="33">
        <v>0</v>
      </c>
      <c r="K36" s="34">
        <v>0</v>
      </c>
      <c r="L36" s="32">
        <v>0</v>
      </c>
      <c r="M36" s="34">
        <v>0</v>
      </c>
      <c r="N36" s="46">
        <v>2</v>
      </c>
      <c r="O36" s="47">
        <v>3</v>
      </c>
      <c r="P36" s="48">
        <v>58.31982</v>
      </c>
      <c r="Q36" s="46">
        <v>0</v>
      </c>
      <c r="R36" s="48">
        <v>0</v>
      </c>
      <c r="S36" s="32">
        <f t="shared" si="0"/>
        <v>29.15991</v>
      </c>
      <c r="T36" s="33"/>
      <c r="U36" s="34">
        <f t="shared" si="2"/>
        <v>29.15991</v>
      </c>
    </row>
    <row r="37" spans="1:21" ht="15" customHeight="1" x14ac:dyDescent="0.2">
      <c r="A37" s="98"/>
      <c r="B37" s="90"/>
      <c r="C37" s="13" t="s">
        <v>80</v>
      </c>
      <c r="D37" s="23">
        <v>2</v>
      </c>
      <c r="E37" s="24">
        <v>0</v>
      </c>
      <c r="F37" s="25">
        <v>139.62499</v>
      </c>
      <c r="G37" s="23">
        <v>2</v>
      </c>
      <c r="H37" s="25">
        <v>139.62499</v>
      </c>
      <c r="I37" s="23">
        <v>0</v>
      </c>
      <c r="J37" s="24">
        <v>0</v>
      </c>
      <c r="K37" s="25">
        <v>0</v>
      </c>
      <c r="L37" s="23">
        <v>0</v>
      </c>
      <c r="M37" s="25">
        <v>0</v>
      </c>
      <c r="N37" s="40">
        <v>2</v>
      </c>
      <c r="O37" s="41">
        <v>0</v>
      </c>
      <c r="P37" s="42">
        <v>139.62499</v>
      </c>
      <c r="Q37" s="40">
        <v>2</v>
      </c>
      <c r="R37" s="42">
        <v>139.62499</v>
      </c>
      <c r="S37" s="23">
        <f t="shared" si="0"/>
        <v>69.812494999999998</v>
      </c>
      <c r="T37" s="24"/>
      <c r="U37" s="25">
        <f t="shared" si="2"/>
        <v>69.812494999999998</v>
      </c>
    </row>
    <row r="38" spans="1:21" ht="15" customHeight="1" x14ac:dyDescent="0.2">
      <c r="A38" s="98"/>
      <c r="B38" s="90"/>
      <c r="C38" s="13" t="s">
        <v>81</v>
      </c>
      <c r="D38" s="23">
        <v>7</v>
      </c>
      <c r="E38" s="24">
        <v>4</v>
      </c>
      <c r="F38" s="25">
        <v>1972.6079</v>
      </c>
      <c r="G38" s="23">
        <v>4</v>
      </c>
      <c r="H38" s="25">
        <v>40.431830000000005</v>
      </c>
      <c r="I38" s="23">
        <v>0</v>
      </c>
      <c r="J38" s="24">
        <v>0</v>
      </c>
      <c r="K38" s="25">
        <v>0</v>
      </c>
      <c r="L38" s="23">
        <v>0</v>
      </c>
      <c r="M38" s="25">
        <v>0</v>
      </c>
      <c r="N38" s="40">
        <v>7</v>
      </c>
      <c r="O38" s="41">
        <v>4</v>
      </c>
      <c r="P38" s="42">
        <v>1972.6079</v>
      </c>
      <c r="Q38" s="40">
        <v>4</v>
      </c>
      <c r="R38" s="42">
        <v>40.431830000000005</v>
      </c>
      <c r="S38" s="23">
        <f t="shared" si="0"/>
        <v>281.80112857142859</v>
      </c>
      <c r="T38" s="24"/>
      <c r="U38" s="25">
        <f t="shared" si="2"/>
        <v>281.80112857142859</v>
      </c>
    </row>
    <row r="39" spans="1:21" ht="15" customHeight="1" x14ac:dyDescent="0.2">
      <c r="A39" s="98"/>
      <c r="B39" s="90"/>
      <c r="C39" s="13" t="s">
        <v>82</v>
      </c>
      <c r="D39" s="23">
        <v>8</v>
      </c>
      <c r="E39" s="24">
        <v>6</v>
      </c>
      <c r="F39" s="25">
        <v>12134.208060000001</v>
      </c>
      <c r="G39" s="23">
        <v>4</v>
      </c>
      <c r="H39" s="25">
        <v>11293.049489999999</v>
      </c>
      <c r="I39" s="23">
        <v>0</v>
      </c>
      <c r="J39" s="24">
        <v>0</v>
      </c>
      <c r="K39" s="25">
        <v>0</v>
      </c>
      <c r="L39" s="23">
        <v>0</v>
      </c>
      <c r="M39" s="25">
        <v>0</v>
      </c>
      <c r="N39" s="40">
        <v>8</v>
      </c>
      <c r="O39" s="41">
        <v>6</v>
      </c>
      <c r="P39" s="42">
        <v>12134.208060000001</v>
      </c>
      <c r="Q39" s="40">
        <v>4</v>
      </c>
      <c r="R39" s="42">
        <v>11293.049489999999</v>
      </c>
      <c r="S39" s="23">
        <f t="shared" si="0"/>
        <v>1516.7760075000001</v>
      </c>
      <c r="T39" s="24"/>
      <c r="U39" s="25">
        <f t="shared" si="2"/>
        <v>1516.7760075000001</v>
      </c>
    </row>
    <row r="40" spans="1:21" ht="15" customHeight="1" x14ac:dyDescent="0.2">
      <c r="A40" s="98"/>
      <c r="B40" s="90"/>
      <c r="C40" s="14" t="s">
        <v>83</v>
      </c>
      <c r="D40" s="26">
        <v>14</v>
      </c>
      <c r="E40" s="27">
        <v>4</v>
      </c>
      <c r="F40" s="28">
        <v>33695.519679999998</v>
      </c>
      <c r="G40" s="26">
        <v>10</v>
      </c>
      <c r="H40" s="28">
        <v>32486.748199999998</v>
      </c>
      <c r="I40" s="26">
        <v>2</v>
      </c>
      <c r="J40" s="27">
        <v>1</v>
      </c>
      <c r="K40" s="28">
        <v>54.292660000000005</v>
      </c>
      <c r="L40" s="26">
        <v>1</v>
      </c>
      <c r="M40" s="28">
        <v>41.5336</v>
      </c>
      <c r="N40" s="43">
        <v>16</v>
      </c>
      <c r="O40" s="44">
        <v>5</v>
      </c>
      <c r="P40" s="45">
        <v>33749.812340000004</v>
      </c>
      <c r="Q40" s="43">
        <v>11</v>
      </c>
      <c r="R40" s="45">
        <v>32528.281800000001</v>
      </c>
      <c r="S40" s="26">
        <f t="shared" si="0"/>
        <v>2406.8228342857142</v>
      </c>
      <c r="T40" s="27">
        <f t="shared" si="1"/>
        <v>27.146330000000003</v>
      </c>
      <c r="U40" s="28">
        <f t="shared" si="2"/>
        <v>2109.3632712500003</v>
      </c>
    </row>
    <row r="41" spans="1:21" ht="15" customHeight="1" x14ac:dyDescent="0.2">
      <c r="A41" s="99"/>
      <c r="B41" s="91"/>
      <c r="C41" s="15" t="s">
        <v>9</v>
      </c>
      <c r="D41" s="29">
        <v>33</v>
      </c>
      <c r="E41" s="30">
        <v>17</v>
      </c>
      <c r="F41" s="31">
        <v>48000.280450000006</v>
      </c>
      <c r="G41" s="29">
        <v>20</v>
      </c>
      <c r="H41" s="31">
        <v>43959.854509999997</v>
      </c>
      <c r="I41" s="29">
        <v>2</v>
      </c>
      <c r="J41" s="30">
        <v>1</v>
      </c>
      <c r="K41" s="31">
        <v>54.292660000000005</v>
      </c>
      <c r="L41" s="29">
        <v>1</v>
      </c>
      <c r="M41" s="31">
        <v>41.5336</v>
      </c>
      <c r="N41" s="29">
        <v>35</v>
      </c>
      <c r="O41" s="30">
        <v>18</v>
      </c>
      <c r="P41" s="31">
        <v>48054.573109999998</v>
      </c>
      <c r="Q41" s="29">
        <v>21</v>
      </c>
      <c r="R41" s="31">
        <v>44001.38811</v>
      </c>
      <c r="S41" s="29">
        <f t="shared" si="0"/>
        <v>1454.5539530303031</v>
      </c>
      <c r="T41" s="30">
        <f t="shared" si="1"/>
        <v>27.146330000000003</v>
      </c>
      <c r="U41" s="31">
        <f t="shared" si="2"/>
        <v>1372.987803142857</v>
      </c>
    </row>
    <row r="42" spans="1:21" ht="15" customHeight="1" x14ac:dyDescent="0.2">
      <c r="A42" s="97" t="s">
        <v>38</v>
      </c>
      <c r="B42" s="100" t="s">
        <v>39</v>
      </c>
      <c r="C42" s="16" t="s">
        <v>79</v>
      </c>
      <c r="D42" s="32">
        <v>6</v>
      </c>
      <c r="E42" s="33">
        <v>25</v>
      </c>
      <c r="F42" s="34">
        <v>1190.20198</v>
      </c>
      <c r="G42" s="32">
        <v>1</v>
      </c>
      <c r="H42" s="34">
        <v>107</v>
      </c>
      <c r="I42" s="32">
        <v>1</v>
      </c>
      <c r="J42" s="33">
        <v>5</v>
      </c>
      <c r="K42" s="34">
        <v>49.014220000000002</v>
      </c>
      <c r="L42" s="32">
        <v>0</v>
      </c>
      <c r="M42" s="34">
        <v>0</v>
      </c>
      <c r="N42" s="62">
        <v>7</v>
      </c>
      <c r="O42" s="63">
        <v>30</v>
      </c>
      <c r="P42" s="64">
        <v>1239.2161999999998</v>
      </c>
      <c r="Q42" s="46">
        <v>1</v>
      </c>
      <c r="R42" s="48">
        <v>107</v>
      </c>
      <c r="S42" s="32">
        <f t="shared" si="0"/>
        <v>198.36699666666667</v>
      </c>
      <c r="T42" s="33">
        <f t="shared" si="1"/>
        <v>49.014220000000002</v>
      </c>
      <c r="U42" s="34">
        <f t="shared" si="2"/>
        <v>177.03088571428569</v>
      </c>
    </row>
    <row r="43" spans="1:21" ht="15" customHeight="1" x14ac:dyDescent="0.2">
      <c r="A43" s="98"/>
      <c r="B43" s="90"/>
      <c r="C43" s="13" t="s">
        <v>80</v>
      </c>
      <c r="D43" s="23">
        <v>2</v>
      </c>
      <c r="E43" s="24">
        <v>1</v>
      </c>
      <c r="F43" s="25">
        <v>25.299849999999999</v>
      </c>
      <c r="G43" s="23">
        <v>1</v>
      </c>
      <c r="H43" s="25">
        <v>11.3825</v>
      </c>
      <c r="I43" s="23">
        <v>0</v>
      </c>
      <c r="J43" s="24">
        <v>0</v>
      </c>
      <c r="K43" s="25">
        <v>0</v>
      </c>
      <c r="L43" s="23">
        <v>0</v>
      </c>
      <c r="M43" s="25">
        <v>0</v>
      </c>
      <c r="N43" s="62">
        <v>2</v>
      </c>
      <c r="O43" s="65">
        <v>1</v>
      </c>
      <c r="P43" s="66">
        <v>25.299849999999999</v>
      </c>
      <c r="Q43" s="40">
        <v>1</v>
      </c>
      <c r="R43" s="42">
        <v>11.3825</v>
      </c>
      <c r="S43" s="23">
        <f t="shared" si="0"/>
        <v>12.649925</v>
      </c>
      <c r="T43" s="24"/>
      <c r="U43" s="25">
        <f t="shared" si="2"/>
        <v>12.649925</v>
      </c>
    </row>
    <row r="44" spans="1:21" ht="15" customHeight="1" x14ac:dyDescent="0.2">
      <c r="A44" s="98"/>
      <c r="B44" s="90"/>
      <c r="C44" s="13" t="s">
        <v>81</v>
      </c>
      <c r="D44" s="23">
        <v>13</v>
      </c>
      <c r="E44" s="24">
        <v>26</v>
      </c>
      <c r="F44" s="25">
        <v>7895.6337899999999</v>
      </c>
      <c r="G44" s="23">
        <v>6</v>
      </c>
      <c r="H44" s="25">
        <v>5596.2621399999998</v>
      </c>
      <c r="I44" s="23">
        <v>0</v>
      </c>
      <c r="J44" s="24">
        <v>0</v>
      </c>
      <c r="K44" s="25">
        <v>0</v>
      </c>
      <c r="L44" s="23">
        <v>0</v>
      </c>
      <c r="M44" s="25">
        <v>0</v>
      </c>
      <c r="N44" s="23">
        <v>13</v>
      </c>
      <c r="O44" s="24">
        <v>26</v>
      </c>
      <c r="P44" s="25">
        <v>7895.6337899999999</v>
      </c>
      <c r="Q44" s="40">
        <v>6</v>
      </c>
      <c r="R44" s="42">
        <v>5596.2621399999998</v>
      </c>
      <c r="S44" s="23">
        <f t="shared" si="0"/>
        <v>607.35644538461543</v>
      </c>
      <c r="T44" s="24"/>
      <c r="U44" s="25">
        <f t="shared" si="2"/>
        <v>607.35644538461543</v>
      </c>
    </row>
    <row r="45" spans="1:21" ht="15" customHeight="1" x14ac:dyDescent="0.2">
      <c r="A45" s="98"/>
      <c r="B45" s="90"/>
      <c r="C45" s="13" t="s">
        <v>82</v>
      </c>
      <c r="D45" s="23">
        <v>13</v>
      </c>
      <c r="E45" s="24">
        <v>5</v>
      </c>
      <c r="F45" s="25">
        <v>17200.680399999997</v>
      </c>
      <c r="G45" s="23">
        <v>8</v>
      </c>
      <c r="H45" s="25">
        <v>866.64994999999999</v>
      </c>
      <c r="I45" s="23">
        <v>1</v>
      </c>
      <c r="J45" s="24">
        <v>0</v>
      </c>
      <c r="K45" s="25">
        <v>79.431200000000004</v>
      </c>
      <c r="L45" s="23">
        <v>1</v>
      </c>
      <c r="M45" s="25">
        <v>79.431200000000004</v>
      </c>
      <c r="N45" s="23">
        <v>14</v>
      </c>
      <c r="O45" s="24">
        <v>5</v>
      </c>
      <c r="P45" s="25">
        <v>17280.1116</v>
      </c>
      <c r="Q45" s="40">
        <v>9</v>
      </c>
      <c r="R45" s="42">
        <v>946.08114999999998</v>
      </c>
      <c r="S45" s="23">
        <f t="shared" si="0"/>
        <v>1323.1292615384614</v>
      </c>
      <c r="T45" s="24">
        <f t="shared" si="1"/>
        <v>79.431200000000004</v>
      </c>
      <c r="U45" s="25">
        <f t="shared" si="2"/>
        <v>1234.2936857142856</v>
      </c>
    </row>
    <row r="46" spans="1:21" ht="15" customHeight="1" x14ac:dyDescent="0.2">
      <c r="A46" s="98"/>
      <c r="B46" s="90"/>
      <c r="C46" s="14" t="s">
        <v>83</v>
      </c>
      <c r="D46" s="26">
        <v>14</v>
      </c>
      <c r="E46" s="27">
        <v>4</v>
      </c>
      <c r="F46" s="28">
        <v>15621.204720000002</v>
      </c>
      <c r="G46" s="26">
        <v>11</v>
      </c>
      <c r="H46" s="28">
        <v>13616.079250000001</v>
      </c>
      <c r="I46" s="26">
        <v>25</v>
      </c>
      <c r="J46" s="27">
        <v>8</v>
      </c>
      <c r="K46" s="28">
        <v>2920.2070199999998</v>
      </c>
      <c r="L46" s="26">
        <v>18</v>
      </c>
      <c r="M46" s="28">
        <v>2321.78685</v>
      </c>
      <c r="N46" s="67">
        <v>39</v>
      </c>
      <c r="O46" s="65">
        <v>12</v>
      </c>
      <c r="P46" s="66">
        <v>18541.41174</v>
      </c>
      <c r="Q46" s="43">
        <v>29</v>
      </c>
      <c r="R46" s="45">
        <v>15937.866099999999</v>
      </c>
      <c r="S46" s="26">
        <f t="shared" si="0"/>
        <v>1115.8003371428572</v>
      </c>
      <c r="T46" s="27">
        <f t="shared" si="1"/>
        <v>116.80828079999999</v>
      </c>
      <c r="U46" s="28">
        <f t="shared" si="2"/>
        <v>475.42081384615386</v>
      </c>
    </row>
    <row r="47" spans="1:21" ht="15" customHeight="1" x14ac:dyDescent="0.2">
      <c r="A47" s="99"/>
      <c r="B47" s="91"/>
      <c r="C47" s="15" t="s">
        <v>9</v>
      </c>
      <c r="D47" s="29">
        <v>48</v>
      </c>
      <c r="E47" s="30">
        <v>61</v>
      </c>
      <c r="F47" s="31">
        <v>41933.02074</v>
      </c>
      <c r="G47" s="29">
        <v>27</v>
      </c>
      <c r="H47" s="31">
        <v>20197.37384</v>
      </c>
      <c r="I47" s="29">
        <v>27</v>
      </c>
      <c r="J47" s="30">
        <v>13</v>
      </c>
      <c r="K47" s="31">
        <v>3048.6524399999998</v>
      </c>
      <c r="L47" s="29">
        <v>19</v>
      </c>
      <c r="M47" s="31">
        <v>2401.2180499999999</v>
      </c>
      <c r="N47" s="29">
        <v>75</v>
      </c>
      <c r="O47" s="30">
        <v>74</v>
      </c>
      <c r="P47" s="31">
        <v>44981.673179999998</v>
      </c>
      <c r="Q47" s="29">
        <v>46</v>
      </c>
      <c r="R47" s="31">
        <v>22598.59189</v>
      </c>
      <c r="S47" s="29">
        <f t="shared" si="0"/>
        <v>873.60459875000004</v>
      </c>
      <c r="T47" s="30">
        <f t="shared" si="1"/>
        <v>112.91305333333332</v>
      </c>
      <c r="U47" s="31">
        <f t="shared" si="2"/>
        <v>599.75564239999994</v>
      </c>
    </row>
    <row r="48" spans="1:21" ht="15" customHeight="1" x14ac:dyDescent="0.2">
      <c r="A48" s="97" t="s">
        <v>40</v>
      </c>
      <c r="B48" s="100" t="s">
        <v>41</v>
      </c>
      <c r="C48" s="16" t="s">
        <v>79</v>
      </c>
      <c r="D48" s="32">
        <v>104</v>
      </c>
      <c r="E48" s="33">
        <v>389</v>
      </c>
      <c r="F48" s="34">
        <v>14204.239300000001</v>
      </c>
      <c r="G48" s="32">
        <v>28</v>
      </c>
      <c r="H48" s="34">
        <v>4319.1991699999999</v>
      </c>
      <c r="I48" s="32">
        <v>43</v>
      </c>
      <c r="J48" s="33">
        <v>65</v>
      </c>
      <c r="K48" s="34">
        <v>675.57848000000001</v>
      </c>
      <c r="L48" s="32">
        <v>11</v>
      </c>
      <c r="M48" s="34">
        <v>141.32029999999997</v>
      </c>
      <c r="N48" s="46">
        <v>147</v>
      </c>
      <c r="O48" s="47">
        <v>454</v>
      </c>
      <c r="P48" s="48">
        <v>14879.817779999999</v>
      </c>
      <c r="Q48" s="46">
        <v>39</v>
      </c>
      <c r="R48" s="48">
        <v>4460.5194700000002</v>
      </c>
      <c r="S48" s="32">
        <f t="shared" si="0"/>
        <v>136.57922403846155</v>
      </c>
      <c r="T48" s="33">
        <f t="shared" si="1"/>
        <v>15.711127441860466</v>
      </c>
      <c r="U48" s="34">
        <f t="shared" si="2"/>
        <v>101.22325020408162</v>
      </c>
    </row>
    <row r="49" spans="1:21" ht="15" customHeight="1" x14ac:dyDescent="0.2">
      <c r="A49" s="98"/>
      <c r="B49" s="90"/>
      <c r="C49" s="13" t="s">
        <v>80</v>
      </c>
      <c r="D49" s="23">
        <v>60</v>
      </c>
      <c r="E49" s="24">
        <v>338</v>
      </c>
      <c r="F49" s="25">
        <v>22133.755659999999</v>
      </c>
      <c r="G49" s="23">
        <v>16</v>
      </c>
      <c r="H49" s="25">
        <v>4167.54018</v>
      </c>
      <c r="I49" s="23">
        <v>25</v>
      </c>
      <c r="J49" s="24">
        <v>41</v>
      </c>
      <c r="K49" s="25">
        <v>341.86632000000003</v>
      </c>
      <c r="L49" s="23">
        <v>3</v>
      </c>
      <c r="M49" s="25">
        <v>41.619160000000001</v>
      </c>
      <c r="N49" s="40">
        <v>85</v>
      </c>
      <c r="O49" s="41">
        <v>379</v>
      </c>
      <c r="P49" s="42">
        <v>22475.62198</v>
      </c>
      <c r="Q49" s="40">
        <v>19</v>
      </c>
      <c r="R49" s="42">
        <v>4209.1593400000002</v>
      </c>
      <c r="S49" s="23">
        <f t="shared" si="0"/>
        <v>368.89592766666664</v>
      </c>
      <c r="T49" s="24">
        <f t="shared" si="1"/>
        <v>13.6746528</v>
      </c>
      <c r="U49" s="25">
        <f t="shared" si="2"/>
        <v>264.41908211764706</v>
      </c>
    </row>
    <row r="50" spans="1:21" ht="15" customHeight="1" x14ac:dyDescent="0.2">
      <c r="A50" s="98"/>
      <c r="B50" s="90"/>
      <c r="C50" s="13" t="s">
        <v>81</v>
      </c>
      <c r="D50" s="23">
        <v>252</v>
      </c>
      <c r="E50" s="24">
        <v>1002</v>
      </c>
      <c r="F50" s="25">
        <v>253088.02575999999</v>
      </c>
      <c r="G50" s="23">
        <v>113</v>
      </c>
      <c r="H50" s="25">
        <v>66151.244390000007</v>
      </c>
      <c r="I50" s="23">
        <v>57</v>
      </c>
      <c r="J50" s="24">
        <v>59</v>
      </c>
      <c r="K50" s="25">
        <v>2062.6519600000001</v>
      </c>
      <c r="L50" s="23">
        <v>14</v>
      </c>
      <c r="M50" s="25">
        <v>799.32348000000002</v>
      </c>
      <c r="N50" s="40">
        <v>309</v>
      </c>
      <c r="O50" s="41">
        <v>1061</v>
      </c>
      <c r="P50" s="42">
        <v>255150.67772000001</v>
      </c>
      <c r="Q50" s="40">
        <v>127</v>
      </c>
      <c r="R50" s="42">
        <v>66950.567869999999</v>
      </c>
      <c r="S50" s="23">
        <f t="shared" si="0"/>
        <v>1004.3175625396825</v>
      </c>
      <c r="T50" s="24">
        <f t="shared" si="1"/>
        <v>36.18687649122807</v>
      </c>
      <c r="U50" s="25">
        <f t="shared" si="2"/>
        <v>825.73034860841426</v>
      </c>
    </row>
    <row r="51" spans="1:21" ht="15" customHeight="1" x14ac:dyDescent="0.2">
      <c r="A51" s="98"/>
      <c r="B51" s="90"/>
      <c r="C51" s="13" t="s">
        <v>82</v>
      </c>
      <c r="D51" s="23">
        <v>226</v>
      </c>
      <c r="E51" s="24">
        <v>213</v>
      </c>
      <c r="F51" s="25">
        <v>294328.35704000003</v>
      </c>
      <c r="G51" s="23">
        <v>128</v>
      </c>
      <c r="H51" s="25">
        <v>272352.66863999999</v>
      </c>
      <c r="I51" s="23">
        <v>59</v>
      </c>
      <c r="J51" s="24">
        <v>61</v>
      </c>
      <c r="K51" s="25">
        <v>3555.3552100000002</v>
      </c>
      <c r="L51" s="23">
        <v>21</v>
      </c>
      <c r="M51" s="25">
        <v>1472.13032</v>
      </c>
      <c r="N51" s="40">
        <v>285</v>
      </c>
      <c r="O51" s="41">
        <v>274</v>
      </c>
      <c r="P51" s="42">
        <v>297883.71224999998</v>
      </c>
      <c r="Q51" s="40">
        <v>149</v>
      </c>
      <c r="R51" s="42">
        <v>273824.79895999999</v>
      </c>
      <c r="S51" s="23">
        <f t="shared" si="0"/>
        <v>1302.3378630088498</v>
      </c>
      <c r="T51" s="24">
        <f t="shared" si="1"/>
        <v>60.260257796610169</v>
      </c>
      <c r="U51" s="25">
        <f t="shared" si="2"/>
        <v>1045.2060078947368</v>
      </c>
    </row>
    <row r="52" spans="1:21" ht="15" customHeight="1" x14ac:dyDescent="0.2">
      <c r="A52" s="98"/>
      <c r="B52" s="90"/>
      <c r="C52" s="14" t="s">
        <v>83</v>
      </c>
      <c r="D52" s="26">
        <v>361</v>
      </c>
      <c r="E52" s="27">
        <v>166</v>
      </c>
      <c r="F52" s="28">
        <v>738749.69592999993</v>
      </c>
      <c r="G52" s="26">
        <v>256</v>
      </c>
      <c r="H52" s="28">
        <v>672382.25219000003</v>
      </c>
      <c r="I52" s="26">
        <v>1364</v>
      </c>
      <c r="J52" s="27">
        <v>565</v>
      </c>
      <c r="K52" s="28">
        <v>191401.07428</v>
      </c>
      <c r="L52" s="26">
        <v>892</v>
      </c>
      <c r="M52" s="28">
        <v>105201.29285</v>
      </c>
      <c r="N52" s="43">
        <v>1725</v>
      </c>
      <c r="O52" s="44">
        <v>731</v>
      </c>
      <c r="P52" s="45">
        <v>930150.77020999999</v>
      </c>
      <c r="Q52" s="43">
        <v>1148</v>
      </c>
      <c r="R52" s="45">
        <v>777583.54504</v>
      </c>
      <c r="S52" s="26">
        <f t="shared" si="0"/>
        <v>2046.3980496675899</v>
      </c>
      <c r="T52" s="27">
        <f t="shared" si="1"/>
        <v>140.32336824046922</v>
      </c>
      <c r="U52" s="28">
        <f t="shared" si="2"/>
        <v>539.21783780289854</v>
      </c>
    </row>
    <row r="53" spans="1:21" ht="15" customHeight="1" x14ac:dyDescent="0.2">
      <c r="A53" s="99"/>
      <c r="B53" s="91"/>
      <c r="C53" s="15" t="s">
        <v>9</v>
      </c>
      <c r="D53" s="29">
        <v>1003</v>
      </c>
      <c r="E53" s="30">
        <v>2108</v>
      </c>
      <c r="F53" s="31">
        <v>1322504.07369</v>
      </c>
      <c r="G53" s="29">
        <v>541</v>
      </c>
      <c r="H53" s="31">
        <v>1019372.90457</v>
      </c>
      <c r="I53" s="29">
        <v>1548</v>
      </c>
      <c r="J53" s="30">
        <v>791</v>
      </c>
      <c r="K53" s="31">
        <v>198036.52625</v>
      </c>
      <c r="L53" s="29">
        <v>941</v>
      </c>
      <c r="M53" s="31">
        <v>107655.68611</v>
      </c>
      <c r="N53" s="29">
        <v>2551</v>
      </c>
      <c r="O53" s="30">
        <v>2899</v>
      </c>
      <c r="P53" s="31">
        <v>1520540.5999400001</v>
      </c>
      <c r="Q53" s="29">
        <v>1482</v>
      </c>
      <c r="R53" s="31">
        <v>1127028.5906800001</v>
      </c>
      <c r="S53" s="29">
        <f t="shared" si="0"/>
        <v>1318.5484284047857</v>
      </c>
      <c r="T53" s="30">
        <f t="shared" si="1"/>
        <v>127.93057251291989</v>
      </c>
      <c r="U53" s="31">
        <f t="shared" si="2"/>
        <v>596.05668362994913</v>
      </c>
    </row>
    <row r="54" spans="1:21" ht="15" customHeight="1" x14ac:dyDescent="0.2">
      <c r="A54" s="97" t="s">
        <v>42</v>
      </c>
      <c r="B54" s="100" t="s">
        <v>43</v>
      </c>
      <c r="C54" s="16" t="s">
        <v>79</v>
      </c>
      <c r="D54" s="32">
        <v>215</v>
      </c>
      <c r="E54" s="33">
        <v>325</v>
      </c>
      <c r="F54" s="34">
        <v>61566.826289999997</v>
      </c>
      <c r="G54" s="32">
        <v>83</v>
      </c>
      <c r="H54" s="34">
        <v>18352.367160000002</v>
      </c>
      <c r="I54" s="32">
        <v>59</v>
      </c>
      <c r="J54" s="33">
        <v>79</v>
      </c>
      <c r="K54" s="34">
        <v>5181.0024299999995</v>
      </c>
      <c r="L54" s="32">
        <v>18</v>
      </c>
      <c r="M54" s="34">
        <v>1043.47228</v>
      </c>
      <c r="N54" s="46">
        <v>274</v>
      </c>
      <c r="O54" s="47">
        <v>404</v>
      </c>
      <c r="P54" s="48">
        <v>66747.828720000005</v>
      </c>
      <c r="Q54" s="46">
        <v>101</v>
      </c>
      <c r="R54" s="48">
        <v>19395.83944</v>
      </c>
      <c r="S54" s="32">
        <f t="shared" si="0"/>
        <v>286.35733158139533</v>
      </c>
      <c r="T54" s="33">
        <f t="shared" si="1"/>
        <v>87.813600508474565</v>
      </c>
      <c r="U54" s="34">
        <f t="shared" si="2"/>
        <v>243.60521430656937</v>
      </c>
    </row>
    <row r="55" spans="1:21" ht="15" customHeight="1" x14ac:dyDescent="0.2">
      <c r="A55" s="98"/>
      <c r="B55" s="90"/>
      <c r="C55" s="13" t="s">
        <v>80</v>
      </c>
      <c r="D55" s="23">
        <v>95</v>
      </c>
      <c r="E55" s="24">
        <v>112</v>
      </c>
      <c r="F55" s="25">
        <v>17833.00877</v>
      </c>
      <c r="G55" s="23">
        <v>45</v>
      </c>
      <c r="H55" s="25">
        <v>9457.2786699999997</v>
      </c>
      <c r="I55" s="23">
        <v>31</v>
      </c>
      <c r="J55" s="24">
        <v>22</v>
      </c>
      <c r="K55" s="25">
        <v>1026.47658</v>
      </c>
      <c r="L55" s="23">
        <v>10</v>
      </c>
      <c r="M55" s="25">
        <v>321.13158000000004</v>
      </c>
      <c r="N55" s="40">
        <v>126</v>
      </c>
      <c r="O55" s="41">
        <v>134</v>
      </c>
      <c r="P55" s="42">
        <v>18859.485350000003</v>
      </c>
      <c r="Q55" s="40">
        <v>55</v>
      </c>
      <c r="R55" s="42">
        <v>9778.4102500000008</v>
      </c>
      <c r="S55" s="23">
        <f t="shared" si="0"/>
        <v>187.71588178947368</v>
      </c>
      <c r="T55" s="24">
        <f t="shared" si="1"/>
        <v>33.112147741935487</v>
      </c>
      <c r="U55" s="25">
        <f t="shared" si="2"/>
        <v>149.67845515873017</v>
      </c>
    </row>
    <row r="56" spans="1:21" ht="15" customHeight="1" x14ac:dyDescent="0.2">
      <c r="A56" s="98"/>
      <c r="B56" s="90"/>
      <c r="C56" s="13" t="s">
        <v>81</v>
      </c>
      <c r="D56" s="23">
        <v>495</v>
      </c>
      <c r="E56" s="24">
        <v>316</v>
      </c>
      <c r="F56" s="25">
        <v>411376.58192000003</v>
      </c>
      <c r="G56" s="23">
        <v>325</v>
      </c>
      <c r="H56" s="25">
        <v>344945.48965</v>
      </c>
      <c r="I56" s="23">
        <v>70</v>
      </c>
      <c r="J56" s="24">
        <v>54</v>
      </c>
      <c r="K56" s="25">
        <v>2850.1447799999996</v>
      </c>
      <c r="L56" s="23">
        <v>30</v>
      </c>
      <c r="M56" s="25">
        <v>1573.8800200000001</v>
      </c>
      <c r="N56" s="40">
        <v>565</v>
      </c>
      <c r="O56" s="41">
        <v>370</v>
      </c>
      <c r="P56" s="42">
        <v>414226.7267</v>
      </c>
      <c r="Q56" s="40">
        <v>355</v>
      </c>
      <c r="R56" s="42">
        <v>346519.36967000004</v>
      </c>
      <c r="S56" s="23">
        <f t="shared" si="0"/>
        <v>831.06380185858586</v>
      </c>
      <c r="T56" s="24">
        <f t="shared" si="1"/>
        <v>40.716353999999995</v>
      </c>
      <c r="U56" s="25">
        <f t="shared" si="2"/>
        <v>733.14464902654868</v>
      </c>
    </row>
    <row r="57" spans="1:21" ht="15" customHeight="1" x14ac:dyDescent="0.2">
      <c r="A57" s="98"/>
      <c r="B57" s="90"/>
      <c r="C57" s="13" t="s">
        <v>82</v>
      </c>
      <c r="D57" s="23">
        <v>395</v>
      </c>
      <c r="E57" s="24">
        <v>268</v>
      </c>
      <c r="F57" s="25">
        <v>288051.77807</v>
      </c>
      <c r="G57" s="23">
        <v>254</v>
      </c>
      <c r="H57" s="25">
        <v>160785.75579</v>
      </c>
      <c r="I57" s="23">
        <v>112</v>
      </c>
      <c r="J57" s="24">
        <v>82</v>
      </c>
      <c r="K57" s="25">
        <v>12444.55927</v>
      </c>
      <c r="L57" s="23">
        <v>55</v>
      </c>
      <c r="M57" s="25">
        <v>6687.4988200000007</v>
      </c>
      <c r="N57" s="40">
        <v>507</v>
      </c>
      <c r="O57" s="41">
        <v>350</v>
      </c>
      <c r="P57" s="42">
        <v>300496.33733999997</v>
      </c>
      <c r="Q57" s="40">
        <v>309</v>
      </c>
      <c r="R57" s="42">
        <v>167473.25461</v>
      </c>
      <c r="S57" s="23">
        <f t="shared" si="0"/>
        <v>729.24500777215189</v>
      </c>
      <c r="T57" s="24">
        <f t="shared" si="1"/>
        <v>111.11213633928571</v>
      </c>
      <c r="U57" s="25">
        <f t="shared" si="2"/>
        <v>592.69494544378688</v>
      </c>
    </row>
    <row r="58" spans="1:21" ht="15" customHeight="1" x14ac:dyDescent="0.2">
      <c r="A58" s="98"/>
      <c r="B58" s="90"/>
      <c r="C58" s="14" t="s">
        <v>83</v>
      </c>
      <c r="D58" s="26">
        <v>658</v>
      </c>
      <c r="E58" s="27">
        <v>268</v>
      </c>
      <c r="F58" s="28">
        <v>1024439.50827</v>
      </c>
      <c r="G58" s="26">
        <v>471</v>
      </c>
      <c r="H58" s="28">
        <v>693628.71942999994</v>
      </c>
      <c r="I58" s="26">
        <v>1980</v>
      </c>
      <c r="J58" s="27">
        <v>701</v>
      </c>
      <c r="K58" s="28">
        <v>264872.34969</v>
      </c>
      <c r="L58" s="26">
        <v>1439</v>
      </c>
      <c r="M58" s="28">
        <v>169630.13162</v>
      </c>
      <c r="N58" s="43">
        <v>2638</v>
      </c>
      <c r="O58" s="44">
        <v>969</v>
      </c>
      <c r="P58" s="45">
        <v>1289311.8579599999</v>
      </c>
      <c r="Q58" s="43">
        <v>1910</v>
      </c>
      <c r="R58" s="45">
        <v>863258.85104999994</v>
      </c>
      <c r="S58" s="26">
        <f t="shared" si="0"/>
        <v>1556.8989487386018</v>
      </c>
      <c r="T58" s="27">
        <f t="shared" si="1"/>
        <v>133.77391398484849</v>
      </c>
      <c r="U58" s="28">
        <f t="shared" si="2"/>
        <v>488.74596586808184</v>
      </c>
    </row>
    <row r="59" spans="1:21" ht="15" customHeight="1" x14ac:dyDescent="0.2">
      <c r="A59" s="99"/>
      <c r="B59" s="91"/>
      <c r="C59" s="15" t="s">
        <v>9</v>
      </c>
      <c r="D59" s="29">
        <v>1858</v>
      </c>
      <c r="E59" s="30">
        <v>1289</v>
      </c>
      <c r="F59" s="31">
        <v>1803267.7033199999</v>
      </c>
      <c r="G59" s="29">
        <v>1178</v>
      </c>
      <c r="H59" s="31">
        <v>1227169.6107000001</v>
      </c>
      <c r="I59" s="29">
        <v>2252</v>
      </c>
      <c r="J59" s="30">
        <v>938</v>
      </c>
      <c r="K59" s="31">
        <v>286374.53275000001</v>
      </c>
      <c r="L59" s="29">
        <v>1552</v>
      </c>
      <c r="M59" s="31">
        <v>179256.11431999999</v>
      </c>
      <c r="N59" s="29">
        <v>4110</v>
      </c>
      <c r="O59" s="30">
        <v>2227</v>
      </c>
      <c r="P59" s="31">
        <v>2089642.2360699999</v>
      </c>
      <c r="Q59" s="29">
        <v>2730</v>
      </c>
      <c r="R59" s="31">
        <v>1406425.72502</v>
      </c>
      <c r="S59" s="29">
        <f t="shared" si="0"/>
        <v>970.54235916038749</v>
      </c>
      <c r="T59" s="30">
        <f t="shared" si="1"/>
        <v>127.16453496891653</v>
      </c>
      <c r="U59" s="31">
        <f t="shared" si="2"/>
        <v>508.42876790024326</v>
      </c>
    </row>
    <row r="60" spans="1:21" ht="15" customHeight="1" x14ac:dyDescent="0.2">
      <c r="A60" s="97" t="s">
        <v>44</v>
      </c>
      <c r="B60" s="100" t="s">
        <v>45</v>
      </c>
      <c r="C60" s="16" t="s">
        <v>79</v>
      </c>
      <c r="D60" s="32">
        <v>50</v>
      </c>
      <c r="E60" s="33">
        <v>76</v>
      </c>
      <c r="F60" s="34">
        <v>3273.79034</v>
      </c>
      <c r="G60" s="32">
        <v>15</v>
      </c>
      <c r="H60" s="34">
        <v>523.19653000000005</v>
      </c>
      <c r="I60" s="32">
        <v>43</v>
      </c>
      <c r="J60" s="33">
        <v>68</v>
      </c>
      <c r="K60" s="34">
        <v>949.93664999999999</v>
      </c>
      <c r="L60" s="32">
        <v>14</v>
      </c>
      <c r="M60" s="34">
        <v>353.97206</v>
      </c>
      <c r="N60" s="46">
        <v>93</v>
      </c>
      <c r="O60" s="47">
        <v>144</v>
      </c>
      <c r="P60" s="48">
        <v>4223.7269900000001</v>
      </c>
      <c r="Q60" s="46">
        <v>29</v>
      </c>
      <c r="R60" s="48">
        <v>877.16858999999999</v>
      </c>
      <c r="S60" s="32">
        <f t="shared" si="0"/>
        <v>65.475806800000001</v>
      </c>
      <c r="T60" s="33">
        <f t="shared" si="1"/>
        <v>22.091549999999998</v>
      </c>
      <c r="U60" s="34">
        <f t="shared" si="2"/>
        <v>45.416419247311829</v>
      </c>
    </row>
    <row r="61" spans="1:21" ht="15" customHeight="1" x14ac:dyDescent="0.2">
      <c r="A61" s="98"/>
      <c r="B61" s="90"/>
      <c r="C61" s="13" t="s">
        <v>80</v>
      </c>
      <c r="D61" s="23">
        <v>18</v>
      </c>
      <c r="E61" s="24">
        <v>24</v>
      </c>
      <c r="F61" s="25">
        <v>2406.9703799999997</v>
      </c>
      <c r="G61" s="23">
        <v>9</v>
      </c>
      <c r="H61" s="25">
        <v>314.76486999999997</v>
      </c>
      <c r="I61" s="23">
        <v>13</v>
      </c>
      <c r="J61" s="24">
        <v>8</v>
      </c>
      <c r="K61" s="25">
        <v>129.79462000000001</v>
      </c>
      <c r="L61" s="23">
        <v>6</v>
      </c>
      <c r="M61" s="25">
        <v>26.2852</v>
      </c>
      <c r="N61" s="40">
        <v>31</v>
      </c>
      <c r="O61" s="41">
        <v>32</v>
      </c>
      <c r="P61" s="42">
        <v>2536.7649999999999</v>
      </c>
      <c r="Q61" s="40">
        <v>15</v>
      </c>
      <c r="R61" s="42">
        <v>341.05007000000001</v>
      </c>
      <c r="S61" s="23">
        <f t="shared" si="0"/>
        <v>133.72057666666666</v>
      </c>
      <c r="T61" s="24">
        <f t="shared" si="1"/>
        <v>9.984201538461539</v>
      </c>
      <c r="U61" s="25">
        <f t="shared" si="2"/>
        <v>81.831129032258062</v>
      </c>
    </row>
    <row r="62" spans="1:21" ht="15" customHeight="1" x14ac:dyDescent="0.2">
      <c r="A62" s="98"/>
      <c r="B62" s="90"/>
      <c r="C62" s="13" t="s">
        <v>81</v>
      </c>
      <c r="D62" s="23">
        <v>99</v>
      </c>
      <c r="E62" s="24">
        <v>81</v>
      </c>
      <c r="F62" s="25">
        <v>24882.102500000001</v>
      </c>
      <c r="G62" s="23">
        <v>61</v>
      </c>
      <c r="H62" s="25">
        <v>7190.3420300000007</v>
      </c>
      <c r="I62" s="23">
        <v>47</v>
      </c>
      <c r="J62" s="24">
        <v>48</v>
      </c>
      <c r="K62" s="25">
        <v>1766.5007499999999</v>
      </c>
      <c r="L62" s="23">
        <v>12</v>
      </c>
      <c r="M62" s="25">
        <v>180.18489000000002</v>
      </c>
      <c r="N62" s="40">
        <v>146</v>
      </c>
      <c r="O62" s="41">
        <v>129</v>
      </c>
      <c r="P62" s="42">
        <v>26648.60325</v>
      </c>
      <c r="Q62" s="40">
        <v>73</v>
      </c>
      <c r="R62" s="42">
        <v>7370.5269200000002</v>
      </c>
      <c r="S62" s="23">
        <f t="shared" si="0"/>
        <v>251.33436868686869</v>
      </c>
      <c r="T62" s="24">
        <f t="shared" si="1"/>
        <v>37.585122340425528</v>
      </c>
      <c r="U62" s="25">
        <f t="shared" si="2"/>
        <v>182.52467979452055</v>
      </c>
    </row>
    <row r="63" spans="1:21" ht="15" customHeight="1" x14ac:dyDescent="0.2">
      <c r="A63" s="98"/>
      <c r="B63" s="90"/>
      <c r="C63" s="13" t="s">
        <v>82</v>
      </c>
      <c r="D63" s="23">
        <v>69</v>
      </c>
      <c r="E63" s="24">
        <v>53</v>
      </c>
      <c r="F63" s="25">
        <v>10951.94909</v>
      </c>
      <c r="G63" s="23">
        <v>41</v>
      </c>
      <c r="H63" s="25">
        <v>4267.6567999999997</v>
      </c>
      <c r="I63" s="23">
        <v>67</v>
      </c>
      <c r="J63" s="24">
        <v>56</v>
      </c>
      <c r="K63" s="25">
        <v>5643.7921299999998</v>
      </c>
      <c r="L63" s="23">
        <v>22</v>
      </c>
      <c r="M63" s="25">
        <v>1436.8336299999999</v>
      </c>
      <c r="N63" s="40">
        <v>136</v>
      </c>
      <c r="O63" s="41">
        <v>109</v>
      </c>
      <c r="P63" s="42">
        <v>16595.74122</v>
      </c>
      <c r="Q63" s="40">
        <v>63</v>
      </c>
      <c r="R63" s="42">
        <v>5704.4904299999998</v>
      </c>
      <c r="S63" s="23">
        <f t="shared" si="0"/>
        <v>158.72389985507246</v>
      </c>
      <c r="T63" s="24">
        <f t="shared" si="1"/>
        <v>84.23570343283582</v>
      </c>
      <c r="U63" s="25">
        <f t="shared" si="2"/>
        <v>122.02750897058823</v>
      </c>
    </row>
    <row r="64" spans="1:21" ht="15" customHeight="1" x14ac:dyDescent="0.2">
      <c r="A64" s="98"/>
      <c r="B64" s="90"/>
      <c r="C64" s="14" t="s">
        <v>83</v>
      </c>
      <c r="D64" s="26">
        <v>83</v>
      </c>
      <c r="E64" s="27">
        <v>80</v>
      </c>
      <c r="F64" s="28">
        <v>91659.686239999995</v>
      </c>
      <c r="G64" s="26">
        <v>45</v>
      </c>
      <c r="H64" s="28">
        <v>28186.671690000003</v>
      </c>
      <c r="I64" s="26">
        <v>727</v>
      </c>
      <c r="J64" s="27">
        <v>328</v>
      </c>
      <c r="K64" s="28">
        <v>84614.538509999998</v>
      </c>
      <c r="L64" s="26">
        <v>452</v>
      </c>
      <c r="M64" s="28">
        <v>52532.411840000001</v>
      </c>
      <c r="N64" s="43">
        <v>810</v>
      </c>
      <c r="O64" s="44">
        <v>408</v>
      </c>
      <c r="P64" s="45">
        <v>176274.22474999999</v>
      </c>
      <c r="Q64" s="43">
        <v>497</v>
      </c>
      <c r="R64" s="45">
        <v>80719.083530000004</v>
      </c>
      <c r="S64" s="26">
        <f t="shared" si="0"/>
        <v>1104.3335691566265</v>
      </c>
      <c r="T64" s="27">
        <f t="shared" si="1"/>
        <v>116.38863618982118</v>
      </c>
      <c r="U64" s="28">
        <f t="shared" si="2"/>
        <v>217.62249969135803</v>
      </c>
    </row>
    <row r="65" spans="1:21" ht="15" customHeight="1" x14ac:dyDescent="0.2">
      <c r="A65" s="99"/>
      <c r="B65" s="91"/>
      <c r="C65" s="15" t="s">
        <v>9</v>
      </c>
      <c r="D65" s="29">
        <v>319</v>
      </c>
      <c r="E65" s="30">
        <v>314</v>
      </c>
      <c r="F65" s="31">
        <v>133174.49854999999</v>
      </c>
      <c r="G65" s="29">
        <v>171</v>
      </c>
      <c r="H65" s="31">
        <v>40482.63192</v>
      </c>
      <c r="I65" s="29">
        <v>897</v>
      </c>
      <c r="J65" s="30">
        <v>508</v>
      </c>
      <c r="K65" s="31">
        <v>93104.562659999996</v>
      </c>
      <c r="L65" s="29">
        <v>506</v>
      </c>
      <c r="M65" s="31">
        <v>54529.687619999997</v>
      </c>
      <c r="N65" s="29">
        <v>1216</v>
      </c>
      <c r="O65" s="30">
        <v>822</v>
      </c>
      <c r="P65" s="31">
        <v>226279.06121000001</v>
      </c>
      <c r="Q65" s="29">
        <v>677</v>
      </c>
      <c r="R65" s="31">
        <v>95012.319540000011</v>
      </c>
      <c r="S65" s="29">
        <f t="shared" si="0"/>
        <v>417.47491708463946</v>
      </c>
      <c r="T65" s="30">
        <f t="shared" si="1"/>
        <v>103.79549906354515</v>
      </c>
      <c r="U65" s="31">
        <f t="shared" si="2"/>
        <v>186.08475428453949</v>
      </c>
    </row>
    <row r="66" spans="1:21" ht="15" customHeight="1" x14ac:dyDescent="0.2">
      <c r="A66" s="97" t="s">
        <v>46</v>
      </c>
      <c r="B66" s="100" t="s">
        <v>47</v>
      </c>
      <c r="C66" s="16" t="s">
        <v>79</v>
      </c>
      <c r="D66" s="32">
        <v>153</v>
      </c>
      <c r="E66" s="33">
        <v>403</v>
      </c>
      <c r="F66" s="34">
        <v>26899.42758</v>
      </c>
      <c r="G66" s="32">
        <v>47</v>
      </c>
      <c r="H66" s="34">
        <v>2486.4628299999999</v>
      </c>
      <c r="I66" s="32">
        <v>83</v>
      </c>
      <c r="J66" s="33">
        <v>148</v>
      </c>
      <c r="K66" s="34">
        <v>1303.8719900000001</v>
      </c>
      <c r="L66" s="32">
        <v>25</v>
      </c>
      <c r="M66" s="34">
        <v>298.98768999999999</v>
      </c>
      <c r="N66" s="46">
        <v>236</v>
      </c>
      <c r="O66" s="47">
        <v>551</v>
      </c>
      <c r="P66" s="48">
        <v>28203.299569999999</v>
      </c>
      <c r="Q66" s="46">
        <v>72</v>
      </c>
      <c r="R66" s="48">
        <v>2785.4505199999999</v>
      </c>
      <c r="S66" s="32">
        <f t="shared" si="0"/>
        <v>175.81325215686275</v>
      </c>
      <c r="T66" s="33">
        <f t="shared" si="1"/>
        <v>15.709301084337351</v>
      </c>
      <c r="U66" s="34">
        <f t="shared" si="2"/>
        <v>119.50550665254237</v>
      </c>
    </row>
    <row r="67" spans="1:21" ht="15" customHeight="1" x14ac:dyDescent="0.2">
      <c r="A67" s="98"/>
      <c r="B67" s="90"/>
      <c r="C67" s="13" t="s">
        <v>80</v>
      </c>
      <c r="D67" s="23">
        <v>87</v>
      </c>
      <c r="E67" s="24">
        <v>103</v>
      </c>
      <c r="F67" s="25">
        <v>18389.077670000002</v>
      </c>
      <c r="G67" s="23">
        <v>42</v>
      </c>
      <c r="H67" s="25">
        <v>3235.4949999999999</v>
      </c>
      <c r="I67" s="23">
        <v>19</v>
      </c>
      <c r="J67" s="24">
        <v>22</v>
      </c>
      <c r="K67" s="25">
        <v>413.92923999999999</v>
      </c>
      <c r="L67" s="23">
        <v>6</v>
      </c>
      <c r="M67" s="25">
        <v>31.138349999999999</v>
      </c>
      <c r="N67" s="40">
        <v>106</v>
      </c>
      <c r="O67" s="41">
        <v>125</v>
      </c>
      <c r="P67" s="42">
        <v>18803.00691</v>
      </c>
      <c r="Q67" s="40">
        <v>48</v>
      </c>
      <c r="R67" s="42">
        <v>3266.6333500000001</v>
      </c>
      <c r="S67" s="23">
        <f t="shared" si="0"/>
        <v>211.36870885057473</v>
      </c>
      <c r="T67" s="24">
        <f t="shared" si="1"/>
        <v>21.785749473684209</v>
      </c>
      <c r="U67" s="25">
        <f t="shared" si="2"/>
        <v>177.38685764150944</v>
      </c>
    </row>
    <row r="68" spans="1:21" ht="15" customHeight="1" x14ac:dyDescent="0.2">
      <c r="A68" s="98"/>
      <c r="B68" s="90"/>
      <c r="C68" s="13" t="s">
        <v>81</v>
      </c>
      <c r="D68" s="23">
        <v>342</v>
      </c>
      <c r="E68" s="24">
        <v>399</v>
      </c>
      <c r="F68" s="25">
        <v>32889.144870000004</v>
      </c>
      <c r="G68" s="23">
        <v>188</v>
      </c>
      <c r="H68" s="25">
        <v>14685.39638</v>
      </c>
      <c r="I68" s="23">
        <v>114</v>
      </c>
      <c r="J68" s="24">
        <v>140</v>
      </c>
      <c r="K68" s="25">
        <v>4772.8452699999998</v>
      </c>
      <c r="L68" s="23">
        <v>48</v>
      </c>
      <c r="M68" s="25">
        <v>726.72156999999993</v>
      </c>
      <c r="N68" s="40">
        <v>456</v>
      </c>
      <c r="O68" s="41">
        <v>539</v>
      </c>
      <c r="P68" s="42">
        <v>37661.990140000002</v>
      </c>
      <c r="Q68" s="40">
        <v>236</v>
      </c>
      <c r="R68" s="42">
        <v>15412.11795</v>
      </c>
      <c r="S68" s="23">
        <f t="shared" si="0"/>
        <v>96.167090263157903</v>
      </c>
      <c r="T68" s="24">
        <f t="shared" si="1"/>
        <v>41.867063771929821</v>
      </c>
      <c r="U68" s="25">
        <f t="shared" si="2"/>
        <v>82.592083640350879</v>
      </c>
    </row>
    <row r="69" spans="1:21" ht="15" customHeight="1" x14ac:dyDescent="0.2">
      <c r="A69" s="98"/>
      <c r="B69" s="90"/>
      <c r="C69" s="13" t="s">
        <v>82</v>
      </c>
      <c r="D69" s="23">
        <v>307</v>
      </c>
      <c r="E69" s="24">
        <v>273</v>
      </c>
      <c r="F69" s="25">
        <v>37875.115590000001</v>
      </c>
      <c r="G69" s="23">
        <v>167</v>
      </c>
      <c r="H69" s="25">
        <v>22898.997649999998</v>
      </c>
      <c r="I69" s="23">
        <v>150</v>
      </c>
      <c r="J69" s="24">
        <v>129</v>
      </c>
      <c r="K69" s="25">
        <v>11933.200919999999</v>
      </c>
      <c r="L69" s="23">
        <v>86</v>
      </c>
      <c r="M69" s="25">
        <v>7056.8995599999998</v>
      </c>
      <c r="N69" s="40">
        <v>457</v>
      </c>
      <c r="O69" s="41">
        <v>402</v>
      </c>
      <c r="P69" s="42">
        <v>49808.316509999997</v>
      </c>
      <c r="Q69" s="40">
        <v>253</v>
      </c>
      <c r="R69" s="42">
        <v>29955.897209999999</v>
      </c>
      <c r="S69" s="23">
        <f t="shared" si="0"/>
        <v>123.37171201954398</v>
      </c>
      <c r="T69" s="24">
        <f t="shared" si="1"/>
        <v>79.554672799999992</v>
      </c>
      <c r="U69" s="25">
        <f t="shared" si="2"/>
        <v>108.98975166301969</v>
      </c>
    </row>
    <row r="70" spans="1:21" ht="15" customHeight="1" x14ac:dyDescent="0.2">
      <c r="A70" s="98"/>
      <c r="B70" s="90"/>
      <c r="C70" s="14" t="s">
        <v>83</v>
      </c>
      <c r="D70" s="26">
        <v>332</v>
      </c>
      <c r="E70" s="27">
        <v>227</v>
      </c>
      <c r="F70" s="28">
        <v>228036.25103000001</v>
      </c>
      <c r="G70" s="26">
        <v>196</v>
      </c>
      <c r="H70" s="28">
        <v>121610.65155</v>
      </c>
      <c r="I70" s="26">
        <v>2141</v>
      </c>
      <c r="J70" s="27">
        <v>952</v>
      </c>
      <c r="K70" s="28">
        <v>257212.83962000001</v>
      </c>
      <c r="L70" s="26">
        <v>1600</v>
      </c>
      <c r="M70" s="28">
        <v>158357.02322999999</v>
      </c>
      <c r="N70" s="43">
        <v>2473</v>
      </c>
      <c r="O70" s="44">
        <v>1179</v>
      </c>
      <c r="P70" s="45">
        <v>485249.09064999997</v>
      </c>
      <c r="Q70" s="43">
        <v>1796</v>
      </c>
      <c r="R70" s="45">
        <v>279967.67477999994</v>
      </c>
      <c r="S70" s="26">
        <f t="shared" si="0"/>
        <v>686.85617780120481</v>
      </c>
      <c r="T70" s="27">
        <f t="shared" si="1"/>
        <v>120.1367770294255</v>
      </c>
      <c r="U70" s="28">
        <f t="shared" si="2"/>
        <v>196.21879929235746</v>
      </c>
    </row>
    <row r="71" spans="1:21" ht="15" customHeight="1" x14ac:dyDescent="0.2">
      <c r="A71" s="99"/>
      <c r="B71" s="91"/>
      <c r="C71" s="15" t="s">
        <v>9</v>
      </c>
      <c r="D71" s="29">
        <v>1221</v>
      </c>
      <c r="E71" s="30">
        <v>1405</v>
      </c>
      <c r="F71" s="31">
        <v>344089.01673999999</v>
      </c>
      <c r="G71" s="29">
        <v>640</v>
      </c>
      <c r="H71" s="31">
        <v>164917.00341</v>
      </c>
      <c r="I71" s="29">
        <v>2507</v>
      </c>
      <c r="J71" s="30">
        <v>1391</v>
      </c>
      <c r="K71" s="31">
        <v>275636.68704000005</v>
      </c>
      <c r="L71" s="29">
        <v>1765</v>
      </c>
      <c r="M71" s="31">
        <v>166470.77040000001</v>
      </c>
      <c r="N71" s="29">
        <v>3728</v>
      </c>
      <c r="O71" s="30">
        <v>2796</v>
      </c>
      <c r="P71" s="31">
        <v>619725.70377999998</v>
      </c>
      <c r="Q71" s="29">
        <v>2405</v>
      </c>
      <c r="R71" s="31">
        <v>331387.77380999998</v>
      </c>
      <c r="S71" s="29">
        <f t="shared" ref="S71:S131" si="3">F71/D71</f>
        <v>281.80918651924651</v>
      </c>
      <c r="T71" s="30">
        <f t="shared" ref="T71:T131" si="4">K71/I71</f>
        <v>109.9468237096131</v>
      </c>
      <c r="U71" s="31">
        <f t="shared" ref="U71:U131" si="5">P71/N71</f>
        <v>166.23543556330472</v>
      </c>
    </row>
    <row r="72" spans="1:21" ht="15" customHeight="1" x14ac:dyDescent="0.2">
      <c r="A72" s="97" t="s">
        <v>48</v>
      </c>
      <c r="B72" s="100" t="s">
        <v>49</v>
      </c>
      <c r="C72" s="16" t="s">
        <v>79</v>
      </c>
      <c r="D72" s="32">
        <v>49</v>
      </c>
      <c r="E72" s="33">
        <v>175</v>
      </c>
      <c r="F72" s="34">
        <v>3222.7630399999998</v>
      </c>
      <c r="G72" s="32">
        <v>18</v>
      </c>
      <c r="H72" s="34">
        <v>857.13288</v>
      </c>
      <c r="I72" s="32">
        <v>10</v>
      </c>
      <c r="J72" s="33">
        <v>6</v>
      </c>
      <c r="K72" s="34">
        <v>51.067699999999995</v>
      </c>
      <c r="L72" s="32">
        <v>4</v>
      </c>
      <c r="M72" s="34">
        <v>12.288489999999999</v>
      </c>
      <c r="N72" s="46">
        <v>59</v>
      </c>
      <c r="O72" s="47">
        <v>181</v>
      </c>
      <c r="P72" s="48">
        <v>3273.8307400000003</v>
      </c>
      <c r="Q72" s="46">
        <v>22</v>
      </c>
      <c r="R72" s="48">
        <v>869.42137000000002</v>
      </c>
      <c r="S72" s="32">
        <f t="shared" si="3"/>
        <v>65.770674285714279</v>
      </c>
      <c r="T72" s="33">
        <f t="shared" si="4"/>
        <v>5.1067699999999991</v>
      </c>
      <c r="U72" s="34">
        <f t="shared" si="5"/>
        <v>55.4886566101695</v>
      </c>
    </row>
    <row r="73" spans="1:21" ht="15" customHeight="1" x14ac:dyDescent="0.2">
      <c r="A73" s="98"/>
      <c r="B73" s="90"/>
      <c r="C73" s="13" t="s">
        <v>80</v>
      </c>
      <c r="D73" s="23">
        <v>15</v>
      </c>
      <c r="E73" s="24">
        <v>18</v>
      </c>
      <c r="F73" s="25">
        <v>737.62014999999997</v>
      </c>
      <c r="G73" s="23">
        <v>6</v>
      </c>
      <c r="H73" s="25">
        <v>442.09856000000002</v>
      </c>
      <c r="I73" s="23">
        <v>4</v>
      </c>
      <c r="J73" s="24">
        <v>4</v>
      </c>
      <c r="K73" s="25">
        <v>156.90270000000001</v>
      </c>
      <c r="L73" s="23">
        <v>0</v>
      </c>
      <c r="M73" s="25">
        <v>0</v>
      </c>
      <c r="N73" s="40">
        <v>19</v>
      </c>
      <c r="O73" s="41">
        <v>22</v>
      </c>
      <c r="P73" s="42">
        <v>894.52284999999995</v>
      </c>
      <c r="Q73" s="40">
        <v>6</v>
      </c>
      <c r="R73" s="42">
        <v>442.09856000000002</v>
      </c>
      <c r="S73" s="23">
        <f t="shared" si="3"/>
        <v>49.174676666666663</v>
      </c>
      <c r="T73" s="24">
        <f t="shared" si="4"/>
        <v>39.225675000000003</v>
      </c>
      <c r="U73" s="25">
        <f t="shared" si="5"/>
        <v>47.080149999999996</v>
      </c>
    </row>
    <row r="74" spans="1:21" ht="15" customHeight="1" x14ac:dyDescent="0.2">
      <c r="A74" s="98"/>
      <c r="B74" s="90"/>
      <c r="C74" s="13" t="s">
        <v>81</v>
      </c>
      <c r="D74" s="23">
        <v>54</v>
      </c>
      <c r="E74" s="24">
        <v>31</v>
      </c>
      <c r="F74" s="25">
        <v>2413.0938300000003</v>
      </c>
      <c r="G74" s="23">
        <v>28</v>
      </c>
      <c r="H74" s="25">
        <v>1502.4044099999999</v>
      </c>
      <c r="I74" s="23">
        <v>9</v>
      </c>
      <c r="J74" s="24">
        <v>7</v>
      </c>
      <c r="K74" s="25">
        <v>207.15033</v>
      </c>
      <c r="L74" s="23">
        <v>3</v>
      </c>
      <c r="M74" s="25">
        <v>115.18497000000001</v>
      </c>
      <c r="N74" s="40">
        <v>63</v>
      </c>
      <c r="O74" s="41">
        <v>38</v>
      </c>
      <c r="P74" s="42">
        <v>2620.2441600000002</v>
      </c>
      <c r="Q74" s="40">
        <v>31</v>
      </c>
      <c r="R74" s="42">
        <v>1617.5893799999999</v>
      </c>
      <c r="S74" s="23">
        <f t="shared" si="3"/>
        <v>44.686922777777781</v>
      </c>
      <c r="T74" s="24">
        <f t="shared" si="4"/>
        <v>23.016703333333332</v>
      </c>
      <c r="U74" s="25">
        <f t="shared" si="5"/>
        <v>41.591177142857148</v>
      </c>
    </row>
    <row r="75" spans="1:21" ht="15" customHeight="1" x14ac:dyDescent="0.2">
      <c r="A75" s="98"/>
      <c r="B75" s="90"/>
      <c r="C75" s="13" t="s">
        <v>82</v>
      </c>
      <c r="D75" s="23">
        <v>55</v>
      </c>
      <c r="E75" s="24">
        <v>28</v>
      </c>
      <c r="F75" s="25">
        <v>60750.09489</v>
      </c>
      <c r="G75" s="23">
        <v>37</v>
      </c>
      <c r="H75" s="25">
        <v>55557.940459999998</v>
      </c>
      <c r="I75" s="23">
        <v>12</v>
      </c>
      <c r="J75" s="24">
        <v>8</v>
      </c>
      <c r="K75" s="25">
        <v>450.59066999999999</v>
      </c>
      <c r="L75" s="23">
        <v>7</v>
      </c>
      <c r="M75" s="25">
        <v>198.16523999999998</v>
      </c>
      <c r="N75" s="40">
        <v>67</v>
      </c>
      <c r="O75" s="41">
        <v>36</v>
      </c>
      <c r="P75" s="42">
        <v>61200.685560000005</v>
      </c>
      <c r="Q75" s="40">
        <v>44</v>
      </c>
      <c r="R75" s="42">
        <v>55756.1057</v>
      </c>
      <c r="S75" s="23">
        <f t="shared" si="3"/>
        <v>1104.5471798181818</v>
      </c>
      <c r="T75" s="24">
        <f t="shared" si="4"/>
        <v>37.549222499999999</v>
      </c>
      <c r="U75" s="25">
        <f t="shared" si="5"/>
        <v>913.44306805970155</v>
      </c>
    </row>
    <row r="76" spans="1:21" ht="15" customHeight="1" x14ac:dyDescent="0.2">
      <c r="A76" s="98"/>
      <c r="B76" s="90"/>
      <c r="C76" s="14" t="s">
        <v>83</v>
      </c>
      <c r="D76" s="26">
        <v>61</v>
      </c>
      <c r="E76" s="27">
        <v>55</v>
      </c>
      <c r="F76" s="28">
        <v>40015.131689999995</v>
      </c>
      <c r="G76" s="26">
        <v>43</v>
      </c>
      <c r="H76" s="28">
        <v>32005.81655</v>
      </c>
      <c r="I76" s="26">
        <v>138</v>
      </c>
      <c r="J76" s="27">
        <v>49</v>
      </c>
      <c r="K76" s="28">
        <v>12974.700769999999</v>
      </c>
      <c r="L76" s="26">
        <v>92</v>
      </c>
      <c r="M76" s="28">
        <v>8274.2367300000005</v>
      </c>
      <c r="N76" s="43">
        <v>199</v>
      </c>
      <c r="O76" s="44">
        <v>104</v>
      </c>
      <c r="P76" s="45">
        <v>52989.832459999998</v>
      </c>
      <c r="Q76" s="43">
        <v>135</v>
      </c>
      <c r="R76" s="45">
        <v>40280.05328</v>
      </c>
      <c r="S76" s="26">
        <f t="shared" si="3"/>
        <v>655.98576540983595</v>
      </c>
      <c r="T76" s="27">
        <f t="shared" si="4"/>
        <v>94.019570797101451</v>
      </c>
      <c r="U76" s="28">
        <f t="shared" si="5"/>
        <v>266.28056512562813</v>
      </c>
    </row>
    <row r="77" spans="1:21" ht="15" customHeight="1" x14ac:dyDescent="0.2">
      <c r="A77" s="99"/>
      <c r="B77" s="91"/>
      <c r="C77" s="15" t="s">
        <v>9</v>
      </c>
      <c r="D77" s="29">
        <v>234</v>
      </c>
      <c r="E77" s="30">
        <v>307</v>
      </c>
      <c r="F77" s="31">
        <v>107138.70359999999</v>
      </c>
      <c r="G77" s="29">
        <v>132</v>
      </c>
      <c r="H77" s="31">
        <v>90365.392859999993</v>
      </c>
      <c r="I77" s="29">
        <v>173</v>
      </c>
      <c r="J77" s="30">
        <v>74</v>
      </c>
      <c r="K77" s="31">
        <v>13840.41217</v>
      </c>
      <c r="L77" s="29">
        <v>106</v>
      </c>
      <c r="M77" s="31">
        <v>8599.8754300000001</v>
      </c>
      <c r="N77" s="29">
        <v>407</v>
      </c>
      <c r="O77" s="30">
        <v>381</v>
      </c>
      <c r="P77" s="31">
        <v>120979.11576999999</v>
      </c>
      <c r="Q77" s="29">
        <v>238</v>
      </c>
      <c r="R77" s="31">
        <v>98965.268290000007</v>
      </c>
      <c r="S77" s="29">
        <f t="shared" si="3"/>
        <v>457.85770769230766</v>
      </c>
      <c r="T77" s="30">
        <f t="shared" si="4"/>
        <v>80.002382485549134</v>
      </c>
      <c r="U77" s="31">
        <f t="shared" si="5"/>
        <v>297.24598469287469</v>
      </c>
    </row>
    <row r="78" spans="1:21" ht="15" customHeight="1" x14ac:dyDescent="0.2">
      <c r="A78" s="97" t="s">
        <v>50</v>
      </c>
      <c r="B78" s="100" t="s">
        <v>51</v>
      </c>
      <c r="C78" s="16" t="s">
        <v>79</v>
      </c>
      <c r="D78" s="32">
        <v>3</v>
      </c>
      <c r="E78" s="33">
        <v>1</v>
      </c>
      <c r="F78" s="34">
        <v>125.34728</v>
      </c>
      <c r="G78" s="32">
        <v>2</v>
      </c>
      <c r="H78" s="34">
        <v>74.263589999999994</v>
      </c>
      <c r="I78" s="32">
        <v>7</v>
      </c>
      <c r="J78" s="33">
        <v>6</v>
      </c>
      <c r="K78" s="34">
        <v>29.710159999999998</v>
      </c>
      <c r="L78" s="32">
        <v>1</v>
      </c>
      <c r="M78" s="34">
        <v>4.3673799999999998</v>
      </c>
      <c r="N78" s="46">
        <v>10</v>
      </c>
      <c r="O78" s="47">
        <v>7</v>
      </c>
      <c r="P78" s="48">
        <v>155.05744000000001</v>
      </c>
      <c r="Q78" s="46">
        <v>3</v>
      </c>
      <c r="R78" s="48">
        <v>78.630970000000005</v>
      </c>
      <c r="S78" s="32">
        <f t="shared" si="3"/>
        <v>41.782426666666666</v>
      </c>
      <c r="T78" s="33">
        <f t="shared" si="4"/>
        <v>4.2443085714285713</v>
      </c>
      <c r="U78" s="34">
        <f t="shared" si="5"/>
        <v>15.505744000000002</v>
      </c>
    </row>
    <row r="79" spans="1:21" ht="15" customHeight="1" x14ac:dyDescent="0.2">
      <c r="A79" s="98"/>
      <c r="B79" s="90"/>
      <c r="C79" s="13" t="s">
        <v>80</v>
      </c>
      <c r="D79" s="23">
        <v>1</v>
      </c>
      <c r="E79" s="24">
        <v>0</v>
      </c>
      <c r="F79" s="25">
        <v>7.3325200000000006</v>
      </c>
      <c r="G79" s="23">
        <v>1</v>
      </c>
      <c r="H79" s="25">
        <v>7.3325200000000006</v>
      </c>
      <c r="I79" s="23">
        <v>0</v>
      </c>
      <c r="J79" s="24">
        <v>0</v>
      </c>
      <c r="K79" s="25">
        <v>0</v>
      </c>
      <c r="L79" s="23">
        <v>0</v>
      </c>
      <c r="M79" s="25">
        <v>0</v>
      </c>
      <c r="N79" s="40">
        <v>1</v>
      </c>
      <c r="O79" s="41">
        <v>0</v>
      </c>
      <c r="P79" s="42">
        <v>7.3325200000000006</v>
      </c>
      <c r="Q79" s="40">
        <v>1</v>
      </c>
      <c r="R79" s="42">
        <v>7.3325200000000006</v>
      </c>
      <c r="S79" s="23">
        <f t="shared" si="3"/>
        <v>7.3325200000000006</v>
      </c>
      <c r="T79" s="24"/>
      <c r="U79" s="25">
        <f t="shared" si="5"/>
        <v>7.3325200000000006</v>
      </c>
    </row>
    <row r="80" spans="1:21" ht="15" customHeight="1" x14ac:dyDescent="0.2">
      <c r="A80" s="98"/>
      <c r="B80" s="90"/>
      <c r="C80" s="13" t="s">
        <v>81</v>
      </c>
      <c r="D80" s="23">
        <v>9</v>
      </c>
      <c r="E80" s="24">
        <v>4</v>
      </c>
      <c r="F80" s="25">
        <v>1267.47594</v>
      </c>
      <c r="G80" s="23">
        <v>5</v>
      </c>
      <c r="H80" s="25">
        <v>263.83843000000002</v>
      </c>
      <c r="I80" s="23">
        <v>5</v>
      </c>
      <c r="J80" s="24">
        <v>6</v>
      </c>
      <c r="K80" s="25">
        <v>107.20101</v>
      </c>
      <c r="L80" s="23">
        <v>0</v>
      </c>
      <c r="M80" s="25">
        <v>0</v>
      </c>
      <c r="N80" s="40">
        <v>14</v>
      </c>
      <c r="O80" s="41">
        <v>10</v>
      </c>
      <c r="P80" s="42">
        <v>1374.67695</v>
      </c>
      <c r="Q80" s="40">
        <v>5</v>
      </c>
      <c r="R80" s="42">
        <v>263.83843000000002</v>
      </c>
      <c r="S80" s="23">
        <f t="shared" si="3"/>
        <v>140.83065999999999</v>
      </c>
      <c r="T80" s="24">
        <f t="shared" si="4"/>
        <v>21.440201999999999</v>
      </c>
      <c r="U80" s="25">
        <f t="shared" si="5"/>
        <v>98.191210714285717</v>
      </c>
    </row>
    <row r="81" spans="1:21" ht="15" customHeight="1" x14ac:dyDescent="0.2">
      <c r="A81" s="98"/>
      <c r="B81" s="90"/>
      <c r="C81" s="13" t="s">
        <v>82</v>
      </c>
      <c r="D81" s="23">
        <v>5</v>
      </c>
      <c r="E81" s="24">
        <v>0</v>
      </c>
      <c r="F81" s="25">
        <v>546.51393000000007</v>
      </c>
      <c r="G81" s="23">
        <v>5</v>
      </c>
      <c r="H81" s="25">
        <v>546.51393000000007</v>
      </c>
      <c r="I81" s="23">
        <v>4</v>
      </c>
      <c r="J81" s="24">
        <v>3</v>
      </c>
      <c r="K81" s="25">
        <v>139.92329999999998</v>
      </c>
      <c r="L81" s="23">
        <v>1</v>
      </c>
      <c r="M81" s="25">
        <v>25.132080000000002</v>
      </c>
      <c r="N81" s="40">
        <v>9</v>
      </c>
      <c r="O81" s="41">
        <v>3</v>
      </c>
      <c r="P81" s="42">
        <v>686.43723</v>
      </c>
      <c r="Q81" s="40">
        <v>6</v>
      </c>
      <c r="R81" s="42">
        <v>571.64601000000005</v>
      </c>
      <c r="S81" s="23">
        <f t="shared" si="3"/>
        <v>109.30278600000001</v>
      </c>
      <c r="T81" s="24">
        <f t="shared" si="4"/>
        <v>34.980824999999996</v>
      </c>
      <c r="U81" s="25">
        <f t="shared" si="5"/>
        <v>76.270803333333333</v>
      </c>
    </row>
    <row r="82" spans="1:21" ht="15" customHeight="1" x14ac:dyDescent="0.2">
      <c r="A82" s="98"/>
      <c r="B82" s="90"/>
      <c r="C82" s="14" t="s">
        <v>83</v>
      </c>
      <c r="D82" s="26">
        <v>12</v>
      </c>
      <c r="E82" s="27">
        <v>3</v>
      </c>
      <c r="F82" s="28">
        <v>2453.7355600000001</v>
      </c>
      <c r="G82" s="26">
        <v>10</v>
      </c>
      <c r="H82" s="28">
        <v>1850.31727</v>
      </c>
      <c r="I82" s="26">
        <v>24</v>
      </c>
      <c r="J82" s="27">
        <v>9</v>
      </c>
      <c r="K82" s="28">
        <v>2418.8651199999999</v>
      </c>
      <c r="L82" s="26">
        <v>15</v>
      </c>
      <c r="M82" s="28">
        <v>1703.0250800000001</v>
      </c>
      <c r="N82" s="43">
        <v>36</v>
      </c>
      <c r="O82" s="44">
        <v>12</v>
      </c>
      <c r="P82" s="45">
        <v>4872.6006799999996</v>
      </c>
      <c r="Q82" s="43">
        <v>25</v>
      </c>
      <c r="R82" s="45">
        <v>3553.3423499999999</v>
      </c>
      <c r="S82" s="26">
        <f t="shared" si="3"/>
        <v>204.47796333333335</v>
      </c>
      <c r="T82" s="27">
        <f t="shared" si="4"/>
        <v>100.78604666666666</v>
      </c>
      <c r="U82" s="28">
        <f t="shared" si="5"/>
        <v>135.35001888888888</v>
      </c>
    </row>
    <row r="83" spans="1:21" ht="15" customHeight="1" x14ac:dyDescent="0.2">
      <c r="A83" s="99"/>
      <c r="B83" s="91"/>
      <c r="C83" s="15" t="s">
        <v>9</v>
      </c>
      <c r="D83" s="29">
        <v>30</v>
      </c>
      <c r="E83" s="30">
        <v>8</v>
      </c>
      <c r="F83" s="31">
        <v>4400.4052300000003</v>
      </c>
      <c r="G83" s="29">
        <v>23</v>
      </c>
      <c r="H83" s="31">
        <v>2742.2657400000003</v>
      </c>
      <c r="I83" s="29">
        <v>40</v>
      </c>
      <c r="J83" s="30">
        <v>24</v>
      </c>
      <c r="K83" s="31">
        <v>2695.6995899999997</v>
      </c>
      <c r="L83" s="29">
        <v>17</v>
      </c>
      <c r="M83" s="31">
        <v>1732.5245400000001</v>
      </c>
      <c r="N83" s="29">
        <v>70</v>
      </c>
      <c r="O83" s="30">
        <v>32</v>
      </c>
      <c r="P83" s="31">
        <v>7096.1048200000005</v>
      </c>
      <c r="Q83" s="29">
        <v>40</v>
      </c>
      <c r="R83" s="31">
        <v>4474.7902800000002</v>
      </c>
      <c r="S83" s="29">
        <f t="shared" si="3"/>
        <v>146.68017433333335</v>
      </c>
      <c r="T83" s="30">
        <f t="shared" si="4"/>
        <v>67.392489749999996</v>
      </c>
      <c r="U83" s="31">
        <f t="shared" si="5"/>
        <v>101.37292600000001</v>
      </c>
    </row>
    <row r="84" spans="1:21" ht="15" customHeight="1" x14ac:dyDescent="0.2">
      <c r="A84" s="97" t="s">
        <v>52</v>
      </c>
      <c r="B84" s="100" t="s">
        <v>53</v>
      </c>
      <c r="C84" s="16" t="s">
        <v>79</v>
      </c>
      <c r="D84" s="32">
        <v>21</v>
      </c>
      <c r="E84" s="33">
        <v>52</v>
      </c>
      <c r="F84" s="34">
        <v>1582.5645099999999</v>
      </c>
      <c r="G84" s="32">
        <v>9</v>
      </c>
      <c r="H84" s="34">
        <v>248.35411999999999</v>
      </c>
      <c r="I84" s="32">
        <v>9</v>
      </c>
      <c r="J84" s="33">
        <v>6</v>
      </c>
      <c r="K84" s="34">
        <v>96.908090000000001</v>
      </c>
      <c r="L84" s="32">
        <v>3</v>
      </c>
      <c r="M84" s="34">
        <v>13.62674</v>
      </c>
      <c r="N84" s="46">
        <v>30</v>
      </c>
      <c r="O84" s="47">
        <v>58</v>
      </c>
      <c r="P84" s="48">
        <v>1679.4726000000001</v>
      </c>
      <c r="Q84" s="46">
        <v>12</v>
      </c>
      <c r="R84" s="48">
        <v>261.98086000000001</v>
      </c>
      <c r="S84" s="32">
        <f t="shared" si="3"/>
        <v>75.360214761904757</v>
      </c>
      <c r="T84" s="33">
        <f t="shared" si="4"/>
        <v>10.767565555555557</v>
      </c>
      <c r="U84" s="34">
        <f t="shared" si="5"/>
        <v>55.982420000000005</v>
      </c>
    </row>
    <row r="85" spans="1:21" ht="15" customHeight="1" x14ac:dyDescent="0.2">
      <c r="A85" s="98"/>
      <c r="B85" s="90"/>
      <c r="C85" s="13" t="s">
        <v>80</v>
      </c>
      <c r="D85" s="23">
        <v>6</v>
      </c>
      <c r="E85" s="24">
        <v>5</v>
      </c>
      <c r="F85" s="25">
        <v>4876.1404599999996</v>
      </c>
      <c r="G85" s="23">
        <v>3</v>
      </c>
      <c r="H85" s="25">
        <v>4797.4170700000004</v>
      </c>
      <c r="I85" s="23">
        <v>3</v>
      </c>
      <c r="J85" s="24">
        <v>2</v>
      </c>
      <c r="K85" s="25">
        <v>15.75202</v>
      </c>
      <c r="L85" s="23">
        <v>1</v>
      </c>
      <c r="M85" s="25">
        <v>2.6072100000000002</v>
      </c>
      <c r="N85" s="40">
        <v>9</v>
      </c>
      <c r="O85" s="41">
        <v>7</v>
      </c>
      <c r="P85" s="42">
        <v>4891.8924800000004</v>
      </c>
      <c r="Q85" s="40">
        <v>4</v>
      </c>
      <c r="R85" s="42">
        <v>4800.0242800000005</v>
      </c>
      <c r="S85" s="23">
        <f t="shared" si="3"/>
        <v>812.69007666666664</v>
      </c>
      <c r="T85" s="24">
        <f t="shared" si="4"/>
        <v>5.2506733333333333</v>
      </c>
      <c r="U85" s="25">
        <f t="shared" si="5"/>
        <v>543.54360888888891</v>
      </c>
    </row>
    <row r="86" spans="1:21" ht="15" customHeight="1" x14ac:dyDescent="0.2">
      <c r="A86" s="98"/>
      <c r="B86" s="90"/>
      <c r="C86" s="13" t="s">
        <v>81</v>
      </c>
      <c r="D86" s="23">
        <v>50</v>
      </c>
      <c r="E86" s="24">
        <v>22</v>
      </c>
      <c r="F86" s="25">
        <v>65609.486520000006</v>
      </c>
      <c r="G86" s="23">
        <v>37</v>
      </c>
      <c r="H86" s="25">
        <v>52345.243390000003</v>
      </c>
      <c r="I86" s="23">
        <v>5</v>
      </c>
      <c r="J86" s="24">
        <v>9</v>
      </c>
      <c r="K86" s="25">
        <v>128.75991999999999</v>
      </c>
      <c r="L86" s="23">
        <v>1</v>
      </c>
      <c r="M86" s="25">
        <v>5.7643800000000001</v>
      </c>
      <c r="N86" s="40">
        <v>55</v>
      </c>
      <c r="O86" s="41">
        <v>31</v>
      </c>
      <c r="P86" s="42">
        <v>65738.246440000003</v>
      </c>
      <c r="Q86" s="40">
        <v>38</v>
      </c>
      <c r="R86" s="42">
        <v>52351.007770000004</v>
      </c>
      <c r="S86" s="23">
        <f t="shared" si="3"/>
        <v>1312.1897304000001</v>
      </c>
      <c r="T86" s="24">
        <f t="shared" si="4"/>
        <v>25.751984</v>
      </c>
      <c r="U86" s="25">
        <f t="shared" si="5"/>
        <v>1195.2408443636364</v>
      </c>
    </row>
    <row r="87" spans="1:21" ht="15" customHeight="1" x14ac:dyDescent="0.2">
      <c r="A87" s="98"/>
      <c r="B87" s="90"/>
      <c r="C87" s="13" t="s">
        <v>82</v>
      </c>
      <c r="D87" s="23">
        <v>31</v>
      </c>
      <c r="E87" s="24">
        <v>10</v>
      </c>
      <c r="F87" s="25">
        <v>17084.100640000001</v>
      </c>
      <c r="G87" s="23">
        <v>24</v>
      </c>
      <c r="H87" s="25">
        <v>16408.975559999999</v>
      </c>
      <c r="I87" s="23">
        <v>2</v>
      </c>
      <c r="J87" s="24">
        <v>1</v>
      </c>
      <c r="K87" s="25">
        <v>113.54522999999999</v>
      </c>
      <c r="L87" s="23">
        <v>1</v>
      </c>
      <c r="M87" s="25">
        <v>26.077090000000002</v>
      </c>
      <c r="N87" s="40">
        <v>33</v>
      </c>
      <c r="O87" s="41">
        <v>11</v>
      </c>
      <c r="P87" s="42">
        <v>17197.64587</v>
      </c>
      <c r="Q87" s="40">
        <v>25</v>
      </c>
      <c r="R87" s="42">
        <v>16435.052650000001</v>
      </c>
      <c r="S87" s="23">
        <f t="shared" si="3"/>
        <v>551.10002064516129</v>
      </c>
      <c r="T87" s="24">
        <f t="shared" si="4"/>
        <v>56.772614999999995</v>
      </c>
      <c r="U87" s="25">
        <f t="shared" si="5"/>
        <v>521.14078393939394</v>
      </c>
    </row>
    <row r="88" spans="1:21" ht="15" customHeight="1" x14ac:dyDescent="0.2">
      <c r="A88" s="98"/>
      <c r="B88" s="90"/>
      <c r="C88" s="14" t="s">
        <v>83</v>
      </c>
      <c r="D88" s="26">
        <v>66</v>
      </c>
      <c r="E88" s="27">
        <v>15</v>
      </c>
      <c r="F88" s="28">
        <v>141327.07751</v>
      </c>
      <c r="G88" s="26">
        <v>54</v>
      </c>
      <c r="H88" s="28">
        <v>130604.28885</v>
      </c>
      <c r="I88" s="26">
        <v>77</v>
      </c>
      <c r="J88" s="27">
        <v>45</v>
      </c>
      <c r="K88" s="28">
        <v>9467.3374800000001</v>
      </c>
      <c r="L88" s="26">
        <v>41</v>
      </c>
      <c r="M88" s="28">
        <v>4855.7012999999997</v>
      </c>
      <c r="N88" s="43">
        <v>143</v>
      </c>
      <c r="O88" s="44">
        <v>60</v>
      </c>
      <c r="P88" s="45">
        <v>150794.41499000002</v>
      </c>
      <c r="Q88" s="43">
        <v>95</v>
      </c>
      <c r="R88" s="45">
        <v>135459.99015</v>
      </c>
      <c r="S88" s="26">
        <f t="shared" si="3"/>
        <v>2141.3193562121214</v>
      </c>
      <c r="T88" s="27">
        <f t="shared" si="4"/>
        <v>122.95243480519481</v>
      </c>
      <c r="U88" s="28">
        <f t="shared" si="5"/>
        <v>1054.5063985314687</v>
      </c>
    </row>
    <row r="89" spans="1:21" ht="15" customHeight="1" x14ac:dyDescent="0.2">
      <c r="A89" s="99"/>
      <c r="B89" s="91"/>
      <c r="C89" s="15" t="s">
        <v>9</v>
      </c>
      <c r="D89" s="29">
        <v>174</v>
      </c>
      <c r="E89" s="30">
        <v>104</v>
      </c>
      <c r="F89" s="31">
        <v>230479.36963999999</v>
      </c>
      <c r="G89" s="29">
        <v>127</v>
      </c>
      <c r="H89" s="31">
        <v>204404.27899000002</v>
      </c>
      <c r="I89" s="29">
        <v>96</v>
      </c>
      <c r="J89" s="30">
        <v>63</v>
      </c>
      <c r="K89" s="31">
        <v>9822.302740000001</v>
      </c>
      <c r="L89" s="29">
        <v>47</v>
      </c>
      <c r="M89" s="31">
        <v>4903.7767199999998</v>
      </c>
      <c r="N89" s="29">
        <v>270</v>
      </c>
      <c r="O89" s="30">
        <v>167</v>
      </c>
      <c r="P89" s="31">
        <v>240301.67238</v>
      </c>
      <c r="Q89" s="29">
        <v>174</v>
      </c>
      <c r="R89" s="31">
        <v>209308.05571000002</v>
      </c>
      <c r="S89" s="29">
        <f t="shared" si="3"/>
        <v>1324.5940783908045</v>
      </c>
      <c r="T89" s="30">
        <f t="shared" si="4"/>
        <v>102.31565354166668</v>
      </c>
      <c r="U89" s="31">
        <f t="shared" si="5"/>
        <v>890.00619400000005</v>
      </c>
    </row>
    <row r="90" spans="1:21" ht="15" customHeight="1" x14ac:dyDescent="0.2">
      <c r="A90" s="97" t="s">
        <v>54</v>
      </c>
      <c r="B90" s="100" t="s">
        <v>55</v>
      </c>
      <c r="C90" s="16" t="s">
        <v>79</v>
      </c>
      <c r="D90" s="32">
        <v>93</v>
      </c>
      <c r="E90" s="33">
        <v>406</v>
      </c>
      <c r="F90" s="34">
        <v>2883.5343599999997</v>
      </c>
      <c r="G90" s="32">
        <v>36</v>
      </c>
      <c r="H90" s="34">
        <v>971.12206000000003</v>
      </c>
      <c r="I90" s="32">
        <v>47</v>
      </c>
      <c r="J90" s="33">
        <v>46</v>
      </c>
      <c r="K90" s="34">
        <v>1096.8166999999999</v>
      </c>
      <c r="L90" s="32">
        <v>14</v>
      </c>
      <c r="M90" s="34">
        <v>361.36377000000005</v>
      </c>
      <c r="N90" s="46">
        <v>140</v>
      </c>
      <c r="O90" s="47">
        <v>452</v>
      </c>
      <c r="P90" s="48">
        <v>3980.35106</v>
      </c>
      <c r="Q90" s="46">
        <v>50</v>
      </c>
      <c r="R90" s="48">
        <v>1332.4858300000001</v>
      </c>
      <c r="S90" s="32">
        <f t="shared" si="3"/>
        <v>31.00574580645161</v>
      </c>
      <c r="T90" s="33">
        <f t="shared" si="4"/>
        <v>23.336525531914891</v>
      </c>
      <c r="U90" s="34">
        <f t="shared" si="5"/>
        <v>28.431079</v>
      </c>
    </row>
    <row r="91" spans="1:21" ht="15" customHeight="1" x14ac:dyDescent="0.2">
      <c r="A91" s="98"/>
      <c r="B91" s="90"/>
      <c r="C91" s="13" t="s">
        <v>80</v>
      </c>
      <c r="D91" s="23">
        <v>39</v>
      </c>
      <c r="E91" s="24">
        <v>40</v>
      </c>
      <c r="F91" s="25">
        <v>1449.71127</v>
      </c>
      <c r="G91" s="23">
        <v>18</v>
      </c>
      <c r="H91" s="25">
        <v>837.75467000000003</v>
      </c>
      <c r="I91" s="23">
        <v>20</v>
      </c>
      <c r="J91" s="24">
        <v>19</v>
      </c>
      <c r="K91" s="25">
        <v>956.87192000000005</v>
      </c>
      <c r="L91" s="23">
        <v>1</v>
      </c>
      <c r="M91" s="25">
        <v>115.14251</v>
      </c>
      <c r="N91" s="40">
        <v>59</v>
      </c>
      <c r="O91" s="41">
        <v>59</v>
      </c>
      <c r="P91" s="42">
        <v>2406.5831899999998</v>
      </c>
      <c r="Q91" s="40">
        <v>19</v>
      </c>
      <c r="R91" s="42">
        <v>952.89718000000005</v>
      </c>
      <c r="S91" s="23">
        <f t="shared" si="3"/>
        <v>37.172083846153846</v>
      </c>
      <c r="T91" s="24">
        <f t="shared" si="4"/>
        <v>47.843596000000005</v>
      </c>
      <c r="U91" s="25">
        <f t="shared" si="5"/>
        <v>40.789545593220339</v>
      </c>
    </row>
    <row r="92" spans="1:21" ht="15" customHeight="1" x14ac:dyDescent="0.2">
      <c r="A92" s="98"/>
      <c r="B92" s="90"/>
      <c r="C92" s="13" t="s">
        <v>81</v>
      </c>
      <c r="D92" s="23">
        <v>164</v>
      </c>
      <c r="E92" s="24">
        <v>160</v>
      </c>
      <c r="F92" s="25">
        <v>30989.458690000003</v>
      </c>
      <c r="G92" s="23">
        <v>102</v>
      </c>
      <c r="H92" s="25">
        <v>12516.467689999999</v>
      </c>
      <c r="I92" s="23">
        <v>45</v>
      </c>
      <c r="J92" s="24">
        <v>43</v>
      </c>
      <c r="K92" s="25">
        <v>3119.2111500000001</v>
      </c>
      <c r="L92" s="23">
        <v>12</v>
      </c>
      <c r="M92" s="25">
        <v>928.99410999999998</v>
      </c>
      <c r="N92" s="40">
        <v>209</v>
      </c>
      <c r="O92" s="41">
        <v>203</v>
      </c>
      <c r="P92" s="42">
        <v>34108.669840000002</v>
      </c>
      <c r="Q92" s="40">
        <v>114</v>
      </c>
      <c r="R92" s="42">
        <v>13445.461800000001</v>
      </c>
      <c r="S92" s="23">
        <f t="shared" si="3"/>
        <v>188.96011396341464</v>
      </c>
      <c r="T92" s="24">
        <f t="shared" si="4"/>
        <v>69.315803333333335</v>
      </c>
      <c r="U92" s="25">
        <f t="shared" si="5"/>
        <v>163.19937722488041</v>
      </c>
    </row>
    <row r="93" spans="1:21" ht="15" customHeight="1" x14ac:dyDescent="0.2">
      <c r="A93" s="98"/>
      <c r="B93" s="90"/>
      <c r="C93" s="13" t="s">
        <v>82</v>
      </c>
      <c r="D93" s="23">
        <v>145</v>
      </c>
      <c r="E93" s="24">
        <v>206</v>
      </c>
      <c r="F93" s="25">
        <v>67081.856159999996</v>
      </c>
      <c r="G93" s="23">
        <v>82</v>
      </c>
      <c r="H93" s="25">
        <v>25012.238980000002</v>
      </c>
      <c r="I93" s="23">
        <v>66</v>
      </c>
      <c r="J93" s="24">
        <v>53</v>
      </c>
      <c r="K93" s="25">
        <v>6167.051370000001</v>
      </c>
      <c r="L93" s="23">
        <v>23</v>
      </c>
      <c r="M93" s="25">
        <v>2853.5774200000001</v>
      </c>
      <c r="N93" s="40">
        <v>211</v>
      </c>
      <c r="O93" s="41">
        <v>259</v>
      </c>
      <c r="P93" s="42">
        <v>73248.907529999997</v>
      </c>
      <c r="Q93" s="40">
        <v>105</v>
      </c>
      <c r="R93" s="42">
        <v>27865.8164</v>
      </c>
      <c r="S93" s="23">
        <f t="shared" si="3"/>
        <v>462.63349075862067</v>
      </c>
      <c r="T93" s="24">
        <f t="shared" si="4"/>
        <v>93.440172272727295</v>
      </c>
      <c r="U93" s="25">
        <f t="shared" si="5"/>
        <v>347.15122052132699</v>
      </c>
    </row>
    <row r="94" spans="1:21" ht="15" customHeight="1" x14ac:dyDescent="0.2">
      <c r="A94" s="98"/>
      <c r="B94" s="90"/>
      <c r="C94" s="14" t="s">
        <v>83</v>
      </c>
      <c r="D94" s="26">
        <v>205</v>
      </c>
      <c r="E94" s="27">
        <v>96</v>
      </c>
      <c r="F94" s="28">
        <v>185467.97412</v>
      </c>
      <c r="G94" s="26">
        <v>135</v>
      </c>
      <c r="H94" s="28">
        <v>142459.37540000002</v>
      </c>
      <c r="I94" s="26">
        <v>547</v>
      </c>
      <c r="J94" s="27">
        <v>278</v>
      </c>
      <c r="K94" s="28">
        <v>83992.602969999993</v>
      </c>
      <c r="L94" s="26">
        <v>306</v>
      </c>
      <c r="M94" s="28">
        <v>38855.184000000001</v>
      </c>
      <c r="N94" s="43">
        <v>752</v>
      </c>
      <c r="O94" s="44">
        <v>374</v>
      </c>
      <c r="P94" s="45">
        <v>269460.57708999998</v>
      </c>
      <c r="Q94" s="43">
        <v>441</v>
      </c>
      <c r="R94" s="45">
        <v>181314.5594</v>
      </c>
      <c r="S94" s="26">
        <f t="shared" si="3"/>
        <v>904.72182497560971</v>
      </c>
      <c r="T94" s="27">
        <f t="shared" si="4"/>
        <v>153.55137654478975</v>
      </c>
      <c r="U94" s="28">
        <f t="shared" si="5"/>
        <v>358.32523549202125</v>
      </c>
    </row>
    <row r="95" spans="1:21" ht="15" customHeight="1" x14ac:dyDescent="0.2">
      <c r="A95" s="99"/>
      <c r="B95" s="91"/>
      <c r="C95" s="15" t="s">
        <v>9</v>
      </c>
      <c r="D95" s="29">
        <v>646</v>
      </c>
      <c r="E95" s="30">
        <v>908</v>
      </c>
      <c r="F95" s="31">
        <v>287872.53460000001</v>
      </c>
      <c r="G95" s="29">
        <v>373</v>
      </c>
      <c r="H95" s="31">
        <v>181796.95880000002</v>
      </c>
      <c r="I95" s="29">
        <v>725</v>
      </c>
      <c r="J95" s="30">
        <v>439</v>
      </c>
      <c r="K95" s="31">
        <v>95332.554109999997</v>
      </c>
      <c r="L95" s="29">
        <v>356</v>
      </c>
      <c r="M95" s="31">
        <v>43114.261810000004</v>
      </c>
      <c r="N95" s="29">
        <v>1371</v>
      </c>
      <c r="O95" s="30">
        <v>1347</v>
      </c>
      <c r="P95" s="31">
        <v>383205.08870999998</v>
      </c>
      <c r="Q95" s="29">
        <v>729</v>
      </c>
      <c r="R95" s="31">
        <v>224911.22061000002</v>
      </c>
      <c r="S95" s="29">
        <f t="shared" si="3"/>
        <v>445.62311857585144</v>
      </c>
      <c r="T95" s="30">
        <f t="shared" si="4"/>
        <v>131.49317808275862</v>
      </c>
      <c r="U95" s="31">
        <f t="shared" si="5"/>
        <v>279.50772334792123</v>
      </c>
    </row>
    <row r="96" spans="1:21" ht="15" customHeight="1" x14ac:dyDescent="0.2">
      <c r="A96" s="97" t="s">
        <v>56</v>
      </c>
      <c r="B96" s="100" t="s">
        <v>57</v>
      </c>
      <c r="C96" s="16" t="s">
        <v>79</v>
      </c>
      <c r="D96" s="32">
        <v>37</v>
      </c>
      <c r="E96" s="33">
        <v>83</v>
      </c>
      <c r="F96" s="34">
        <v>1414.51442</v>
      </c>
      <c r="G96" s="32">
        <v>20</v>
      </c>
      <c r="H96" s="34">
        <v>658.86744999999996</v>
      </c>
      <c r="I96" s="32">
        <v>31</v>
      </c>
      <c r="J96" s="33">
        <v>29</v>
      </c>
      <c r="K96" s="34">
        <v>263.51801</v>
      </c>
      <c r="L96" s="32">
        <v>14</v>
      </c>
      <c r="M96" s="34">
        <v>84.251499999999993</v>
      </c>
      <c r="N96" s="46">
        <v>68</v>
      </c>
      <c r="O96" s="47">
        <v>112</v>
      </c>
      <c r="P96" s="48">
        <v>1678.03243</v>
      </c>
      <c r="Q96" s="46">
        <v>34</v>
      </c>
      <c r="R96" s="48">
        <v>743.11894999999993</v>
      </c>
      <c r="S96" s="32">
        <f t="shared" si="3"/>
        <v>38.230119459459459</v>
      </c>
      <c r="T96" s="33">
        <f t="shared" si="4"/>
        <v>8.5005809677419357</v>
      </c>
      <c r="U96" s="34">
        <f t="shared" si="5"/>
        <v>24.676947500000001</v>
      </c>
    </row>
    <row r="97" spans="1:21" ht="15" customHeight="1" x14ac:dyDescent="0.2">
      <c r="A97" s="98"/>
      <c r="B97" s="90"/>
      <c r="C97" s="13" t="s">
        <v>80</v>
      </c>
      <c r="D97" s="23">
        <v>28</v>
      </c>
      <c r="E97" s="24">
        <v>18</v>
      </c>
      <c r="F97" s="25">
        <v>2531.0368699999999</v>
      </c>
      <c r="G97" s="23">
        <v>18</v>
      </c>
      <c r="H97" s="25">
        <v>2090.9794900000002</v>
      </c>
      <c r="I97" s="23">
        <v>14</v>
      </c>
      <c r="J97" s="24">
        <v>9</v>
      </c>
      <c r="K97" s="25">
        <v>155.62626999999998</v>
      </c>
      <c r="L97" s="23">
        <v>6</v>
      </c>
      <c r="M97" s="25">
        <v>21.28735</v>
      </c>
      <c r="N97" s="40">
        <v>42</v>
      </c>
      <c r="O97" s="41">
        <v>27</v>
      </c>
      <c r="P97" s="42">
        <v>2686.6631400000001</v>
      </c>
      <c r="Q97" s="40">
        <v>24</v>
      </c>
      <c r="R97" s="42">
        <v>2112.2668399999998</v>
      </c>
      <c r="S97" s="23">
        <f t="shared" si="3"/>
        <v>90.394173928571419</v>
      </c>
      <c r="T97" s="24">
        <f t="shared" si="4"/>
        <v>11.11616214285714</v>
      </c>
      <c r="U97" s="25">
        <f t="shared" si="5"/>
        <v>63.968170000000001</v>
      </c>
    </row>
    <row r="98" spans="1:21" ht="15" customHeight="1" x14ac:dyDescent="0.2">
      <c r="A98" s="98"/>
      <c r="B98" s="90"/>
      <c r="C98" s="13" t="s">
        <v>81</v>
      </c>
      <c r="D98" s="23">
        <v>115</v>
      </c>
      <c r="E98" s="24">
        <v>71</v>
      </c>
      <c r="F98" s="25">
        <v>6236.0118300000004</v>
      </c>
      <c r="G98" s="23">
        <v>81</v>
      </c>
      <c r="H98" s="25">
        <v>2884.7380600000001</v>
      </c>
      <c r="I98" s="23">
        <v>19</v>
      </c>
      <c r="J98" s="24">
        <v>14</v>
      </c>
      <c r="K98" s="25">
        <v>814.35017000000005</v>
      </c>
      <c r="L98" s="23">
        <v>9</v>
      </c>
      <c r="M98" s="25">
        <v>109.17186</v>
      </c>
      <c r="N98" s="40">
        <v>134</v>
      </c>
      <c r="O98" s="41">
        <v>85</v>
      </c>
      <c r="P98" s="42">
        <v>7050.3620000000001</v>
      </c>
      <c r="Q98" s="40">
        <v>90</v>
      </c>
      <c r="R98" s="42">
        <v>2993.9099200000001</v>
      </c>
      <c r="S98" s="23">
        <f t="shared" si="3"/>
        <v>54.226189826086959</v>
      </c>
      <c r="T98" s="24">
        <f t="shared" si="4"/>
        <v>42.8605352631579</v>
      </c>
      <c r="U98" s="25">
        <f t="shared" si="5"/>
        <v>52.614641791044775</v>
      </c>
    </row>
    <row r="99" spans="1:21" ht="15" customHeight="1" x14ac:dyDescent="0.2">
      <c r="A99" s="98"/>
      <c r="B99" s="90"/>
      <c r="C99" s="13" t="s">
        <v>82</v>
      </c>
      <c r="D99" s="23">
        <v>76</v>
      </c>
      <c r="E99" s="24">
        <v>58</v>
      </c>
      <c r="F99" s="25">
        <v>21072.545750000001</v>
      </c>
      <c r="G99" s="23">
        <v>40</v>
      </c>
      <c r="H99" s="25">
        <v>16589.806189999999</v>
      </c>
      <c r="I99" s="23">
        <v>28</v>
      </c>
      <c r="J99" s="24">
        <v>6</v>
      </c>
      <c r="K99" s="25">
        <v>939.55895999999996</v>
      </c>
      <c r="L99" s="23">
        <v>22</v>
      </c>
      <c r="M99" s="25">
        <v>555.04180000000008</v>
      </c>
      <c r="N99" s="40">
        <v>104</v>
      </c>
      <c r="O99" s="41">
        <v>64</v>
      </c>
      <c r="P99" s="42">
        <v>22012.10471</v>
      </c>
      <c r="Q99" s="40">
        <v>62</v>
      </c>
      <c r="R99" s="42">
        <v>17144.847989999998</v>
      </c>
      <c r="S99" s="23">
        <f t="shared" si="3"/>
        <v>277.2703388157895</v>
      </c>
      <c r="T99" s="24">
        <f t="shared" si="4"/>
        <v>33.555677142857142</v>
      </c>
      <c r="U99" s="25">
        <f t="shared" si="5"/>
        <v>211.65485298076922</v>
      </c>
    </row>
    <row r="100" spans="1:21" ht="15" customHeight="1" x14ac:dyDescent="0.2">
      <c r="A100" s="98"/>
      <c r="B100" s="90"/>
      <c r="C100" s="14" t="s">
        <v>83</v>
      </c>
      <c r="D100" s="26">
        <v>95</v>
      </c>
      <c r="E100" s="27">
        <v>38</v>
      </c>
      <c r="F100" s="28">
        <v>42817.185020000004</v>
      </c>
      <c r="G100" s="26">
        <v>68</v>
      </c>
      <c r="H100" s="28">
        <v>31252.387770000001</v>
      </c>
      <c r="I100" s="26">
        <v>358</v>
      </c>
      <c r="J100" s="27">
        <v>120</v>
      </c>
      <c r="K100" s="28">
        <v>32979.925969999997</v>
      </c>
      <c r="L100" s="26">
        <v>255</v>
      </c>
      <c r="M100" s="28">
        <v>21829.862940000003</v>
      </c>
      <c r="N100" s="43">
        <v>453</v>
      </c>
      <c r="O100" s="44">
        <v>158</v>
      </c>
      <c r="P100" s="45">
        <v>75797.110990000001</v>
      </c>
      <c r="Q100" s="43">
        <v>323</v>
      </c>
      <c r="R100" s="45">
        <v>53082.25071</v>
      </c>
      <c r="S100" s="26">
        <f t="shared" si="3"/>
        <v>450.70721073684217</v>
      </c>
      <c r="T100" s="27">
        <f t="shared" si="4"/>
        <v>92.122698240223457</v>
      </c>
      <c r="U100" s="28">
        <f t="shared" si="5"/>
        <v>167.32254081677704</v>
      </c>
    </row>
    <row r="101" spans="1:21" ht="15" customHeight="1" x14ac:dyDescent="0.2">
      <c r="A101" s="99"/>
      <c r="B101" s="91"/>
      <c r="C101" s="15" t="s">
        <v>9</v>
      </c>
      <c r="D101" s="29">
        <v>351</v>
      </c>
      <c r="E101" s="30">
        <v>268</v>
      </c>
      <c r="F101" s="31">
        <v>74071.293890000001</v>
      </c>
      <c r="G101" s="29">
        <v>227</v>
      </c>
      <c r="H101" s="31">
        <v>53476.778960000003</v>
      </c>
      <c r="I101" s="29">
        <v>450</v>
      </c>
      <c r="J101" s="30">
        <v>178</v>
      </c>
      <c r="K101" s="31">
        <v>35152.979380000004</v>
      </c>
      <c r="L101" s="29">
        <v>306</v>
      </c>
      <c r="M101" s="31">
        <v>22599.615449999998</v>
      </c>
      <c r="N101" s="29">
        <v>801</v>
      </c>
      <c r="O101" s="30">
        <v>446</v>
      </c>
      <c r="P101" s="31">
        <v>109224.27326999999</v>
      </c>
      <c r="Q101" s="29">
        <v>533</v>
      </c>
      <c r="R101" s="31">
        <v>76076.394409999994</v>
      </c>
      <c r="S101" s="29">
        <f t="shared" si="3"/>
        <v>211.02932732193733</v>
      </c>
      <c r="T101" s="30">
        <f t="shared" si="4"/>
        <v>78.11773195555557</v>
      </c>
      <c r="U101" s="31">
        <f t="shared" si="5"/>
        <v>136.35989172284644</v>
      </c>
    </row>
    <row r="102" spans="1:21" ht="15" customHeight="1" x14ac:dyDescent="0.2">
      <c r="A102" s="97" t="s">
        <v>58</v>
      </c>
      <c r="B102" s="100" t="s">
        <v>59</v>
      </c>
      <c r="C102" s="16" t="s">
        <v>79</v>
      </c>
      <c r="D102" s="32">
        <v>2</v>
      </c>
      <c r="E102" s="33">
        <v>21</v>
      </c>
      <c r="F102" s="34">
        <v>958.62502000000006</v>
      </c>
      <c r="G102" s="32">
        <v>0</v>
      </c>
      <c r="H102" s="34">
        <v>0</v>
      </c>
      <c r="I102" s="32">
        <v>0</v>
      </c>
      <c r="J102" s="33">
        <v>0</v>
      </c>
      <c r="K102" s="34">
        <v>0</v>
      </c>
      <c r="L102" s="32">
        <v>0</v>
      </c>
      <c r="M102" s="34">
        <v>0</v>
      </c>
      <c r="N102" s="46">
        <v>2</v>
      </c>
      <c r="O102" s="47">
        <v>21</v>
      </c>
      <c r="P102" s="48">
        <v>958.62502000000006</v>
      </c>
      <c r="Q102" s="46">
        <v>0</v>
      </c>
      <c r="R102" s="48">
        <v>0</v>
      </c>
      <c r="S102" s="32">
        <f t="shared" si="3"/>
        <v>479.31251000000003</v>
      </c>
      <c r="T102" s="33"/>
      <c r="U102" s="34">
        <f t="shared" si="5"/>
        <v>479.31251000000003</v>
      </c>
    </row>
    <row r="103" spans="1:21" ht="15" customHeight="1" x14ac:dyDescent="0.2">
      <c r="A103" s="98"/>
      <c r="B103" s="90"/>
      <c r="C103" s="13" t="s">
        <v>80</v>
      </c>
      <c r="D103" s="23">
        <v>1</v>
      </c>
      <c r="E103" s="24">
        <v>0</v>
      </c>
      <c r="F103" s="25">
        <v>5.9899399999999998</v>
      </c>
      <c r="G103" s="23">
        <v>1</v>
      </c>
      <c r="H103" s="25">
        <v>5.9899399999999998</v>
      </c>
      <c r="I103" s="23">
        <v>0</v>
      </c>
      <c r="J103" s="24">
        <v>0</v>
      </c>
      <c r="K103" s="25">
        <v>0</v>
      </c>
      <c r="L103" s="23">
        <v>0</v>
      </c>
      <c r="M103" s="25">
        <v>0</v>
      </c>
      <c r="N103" s="40">
        <v>1</v>
      </c>
      <c r="O103" s="41">
        <v>0</v>
      </c>
      <c r="P103" s="42">
        <v>5.9899399999999998</v>
      </c>
      <c r="Q103" s="40">
        <v>1</v>
      </c>
      <c r="R103" s="42">
        <v>5.9899399999999998</v>
      </c>
      <c r="S103" s="23">
        <f t="shared" si="3"/>
        <v>5.9899399999999998</v>
      </c>
      <c r="T103" s="24"/>
      <c r="U103" s="25">
        <f t="shared" si="5"/>
        <v>5.9899399999999998</v>
      </c>
    </row>
    <row r="104" spans="1:21" ht="15" customHeight="1" x14ac:dyDescent="0.2">
      <c r="A104" s="98"/>
      <c r="B104" s="90"/>
      <c r="C104" s="13" t="s">
        <v>81</v>
      </c>
      <c r="D104" s="23">
        <v>0</v>
      </c>
      <c r="E104" s="24">
        <v>0</v>
      </c>
      <c r="F104" s="25">
        <v>0</v>
      </c>
      <c r="G104" s="23">
        <v>0</v>
      </c>
      <c r="H104" s="25">
        <v>0</v>
      </c>
      <c r="I104" s="23">
        <v>1</v>
      </c>
      <c r="J104" s="24">
        <v>1</v>
      </c>
      <c r="K104" s="25">
        <v>29.489470000000001</v>
      </c>
      <c r="L104" s="23">
        <v>0</v>
      </c>
      <c r="M104" s="25">
        <v>0</v>
      </c>
      <c r="N104" s="40">
        <v>1</v>
      </c>
      <c r="O104" s="41">
        <v>1</v>
      </c>
      <c r="P104" s="42">
        <v>29.489470000000001</v>
      </c>
      <c r="Q104" s="40">
        <v>0</v>
      </c>
      <c r="R104" s="42">
        <v>0</v>
      </c>
      <c r="S104" s="23"/>
      <c r="T104" s="24">
        <f t="shared" si="4"/>
        <v>29.489470000000001</v>
      </c>
      <c r="U104" s="25">
        <f t="shared" si="5"/>
        <v>29.489470000000001</v>
      </c>
    </row>
    <row r="105" spans="1:21" ht="15" customHeight="1" x14ac:dyDescent="0.2">
      <c r="A105" s="98"/>
      <c r="B105" s="90"/>
      <c r="C105" s="13" t="s">
        <v>82</v>
      </c>
      <c r="D105" s="23">
        <v>0</v>
      </c>
      <c r="E105" s="24">
        <v>0</v>
      </c>
      <c r="F105" s="25">
        <v>0</v>
      </c>
      <c r="G105" s="23">
        <v>0</v>
      </c>
      <c r="H105" s="25">
        <v>0</v>
      </c>
      <c r="I105" s="23">
        <v>0</v>
      </c>
      <c r="J105" s="24">
        <v>0</v>
      </c>
      <c r="K105" s="25">
        <v>0</v>
      </c>
      <c r="L105" s="23">
        <v>0</v>
      </c>
      <c r="M105" s="25">
        <v>0</v>
      </c>
      <c r="N105" s="40">
        <v>0</v>
      </c>
      <c r="O105" s="41">
        <v>0</v>
      </c>
      <c r="P105" s="42">
        <v>0</v>
      </c>
      <c r="Q105" s="40">
        <v>0</v>
      </c>
      <c r="R105" s="42">
        <v>0</v>
      </c>
      <c r="S105" s="23"/>
      <c r="T105" s="24"/>
      <c r="U105" s="25"/>
    </row>
    <row r="106" spans="1:21" ht="15" customHeight="1" x14ac:dyDescent="0.2">
      <c r="A106" s="98"/>
      <c r="B106" s="90"/>
      <c r="C106" s="14" t="s">
        <v>83</v>
      </c>
      <c r="D106" s="26">
        <v>6</v>
      </c>
      <c r="E106" s="27">
        <v>9</v>
      </c>
      <c r="F106" s="28">
        <v>3524.3642</v>
      </c>
      <c r="G106" s="26">
        <v>5</v>
      </c>
      <c r="H106" s="28">
        <v>40.875779999999999</v>
      </c>
      <c r="I106" s="26">
        <v>8</v>
      </c>
      <c r="J106" s="27">
        <v>4</v>
      </c>
      <c r="K106" s="28">
        <v>1158.9232199999999</v>
      </c>
      <c r="L106" s="26">
        <v>4</v>
      </c>
      <c r="M106" s="28">
        <v>715.62452000000008</v>
      </c>
      <c r="N106" s="43">
        <v>14</v>
      </c>
      <c r="O106" s="44">
        <v>13</v>
      </c>
      <c r="P106" s="45">
        <v>4683.2874199999997</v>
      </c>
      <c r="Q106" s="43">
        <v>9</v>
      </c>
      <c r="R106" s="45">
        <v>756.50030000000004</v>
      </c>
      <c r="S106" s="26">
        <f t="shared" si="3"/>
        <v>587.39403333333337</v>
      </c>
      <c r="T106" s="27">
        <f t="shared" si="4"/>
        <v>144.86540249999999</v>
      </c>
      <c r="U106" s="28">
        <f t="shared" si="5"/>
        <v>334.52052999999995</v>
      </c>
    </row>
    <row r="107" spans="1:21" ht="15" customHeight="1" x14ac:dyDescent="0.2">
      <c r="A107" s="99"/>
      <c r="B107" s="91"/>
      <c r="C107" s="15" t="s">
        <v>9</v>
      </c>
      <c r="D107" s="29">
        <v>9</v>
      </c>
      <c r="E107" s="30">
        <v>30</v>
      </c>
      <c r="F107" s="31">
        <v>4488.9791599999999</v>
      </c>
      <c r="G107" s="29">
        <v>6</v>
      </c>
      <c r="H107" s="31">
        <v>46.865720000000003</v>
      </c>
      <c r="I107" s="29">
        <v>9</v>
      </c>
      <c r="J107" s="30">
        <v>5</v>
      </c>
      <c r="K107" s="31">
        <v>1188.4126899999999</v>
      </c>
      <c r="L107" s="29">
        <v>4</v>
      </c>
      <c r="M107" s="31">
        <v>715.62452000000008</v>
      </c>
      <c r="N107" s="29">
        <v>18</v>
      </c>
      <c r="O107" s="30">
        <v>35</v>
      </c>
      <c r="P107" s="31">
        <v>5677.39185</v>
      </c>
      <c r="Q107" s="29">
        <v>10</v>
      </c>
      <c r="R107" s="31">
        <v>762.49023999999997</v>
      </c>
      <c r="S107" s="29">
        <f t="shared" si="3"/>
        <v>498.77546222222219</v>
      </c>
      <c r="T107" s="30">
        <f t="shared" si="4"/>
        <v>132.04585444444444</v>
      </c>
      <c r="U107" s="31">
        <f t="shared" si="5"/>
        <v>315.41065833333334</v>
      </c>
    </row>
    <row r="108" spans="1:21" ht="15" customHeight="1" x14ac:dyDescent="0.2">
      <c r="A108" s="97" t="s">
        <v>60</v>
      </c>
      <c r="B108" s="100" t="s">
        <v>61</v>
      </c>
      <c r="C108" s="16" t="s">
        <v>79</v>
      </c>
      <c r="D108" s="32">
        <v>7</v>
      </c>
      <c r="E108" s="33">
        <v>22</v>
      </c>
      <c r="F108" s="34">
        <v>112.41445</v>
      </c>
      <c r="G108" s="32">
        <v>4</v>
      </c>
      <c r="H108" s="34">
        <v>75.014679999999998</v>
      </c>
      <c r="I108" s="32">
        <v>1</v>
      </c>
      <c r="J108" s="33">
        <v>1</v>
      </c>
      <c r="K108" s="34">
        <v>0.70763999999999994</v>
      </c>
      <c r="L108" s="32">
        <v>0</v>
      </c>
      <c r="M108" s="34">
        <v>0</v>
      </c>
      <c r="N108" s="46">
        <v>8</v>
      </c>
      <c r="O108" s="47">
        <v>23</v>
      </c>
      <c r="P108" s="48">
        <v>113.12209</v>
      </c>
      <c r="Q108" s="46">
        <v>4</v>
      </c>
      <c r="R108" s="48">
        <v>75.014679999999998</v>
      </c>
      <c r="S108" s="32">
        <f t="shared" si="3"/>
        <v>16.059207142857144</v>
      </c>
      <c r="T108" s="33">
        <f t="shared" si="4"/>
        <v>0.70763999999999994</v>
      </c>
      <c r="U108" s="34">
        <f t="shared" si="5"/>
        <v>14.14026125</v>
      </c>
    </row>
    <row r="109" spans="1:21" ht="15" customHeight="1" x14ac:dyDescent="0.2">
      <c r="A109" s="98"/>
      <c r="B109" s="90"/>
      <c r="C109" s="13" t="s">
        <v>80</v>
      </c>
      <c r="D109" s="23">
        <v>1</v>
      </c>
      <c r="E109" s="24">
        <v>32</v>
      </c>
      <c r="F109" s="25">
        <v>828.69939999999997</v>
      </c>
      <c r="G109" s="23">
        <v>0</v>
      </c>
      <c r="H109" s="25">
        <v>0</v>
      </c>
      <c r="I109" s="23">
        <v>0</v>
      </c>
      <c r="J109" s="24">
        <v>0</v>
      </c>
      <c r="K109" s="25">
        <v>0</v>
      </c>
      <c r="L109" s="23">
        <v>0</v>
      </c>
      <c r="M109" s="25">
        <v>0</v>
      </c>
      <c r="N109" s="40">
        <v>1</v>
      </c>
      <c r="O109" s="41">
        <v>32</v>
      </c>
      <c r="P109" s="42">
        <v>828.69939999999997</v>
      </c>
      <c r="Q109" s="40">
        <v>0</v>
      </c>
      <c r="R109" s="42">
        <v>0</v>
      </c>
      <c r="S109" s="23">
        <f t="shared" si="3"/>
        <v>828.69939999999997</v>
      </c>
      <c r="T109" s="24"/>
      <c r="U109" s="25">
        <f t="shared" si="5"/>
        <v>828.69939999999997</v>
      </c>
    </row>
    <row r="110" spans="1:21" ht="15" customHeight="1" x14ac:dyDescent="0.2">
      <c r="A110" s="98"/>
      <c r="B110" s="90"/>
      <c r="C110" s="13" t="s">
        <v>81</v>
      </c>
      <c r="D110" s="23">
        <v>7</v>
      </c>
      <c r="E110" s="24">
        <v>15</v>
      </c>
      <c r="F110" s="25">
        <v>1889.93238</v>
      </c>
      <c r="G110" s="23">
        <v>3</v>
      </c>
      <c r="H110" s="25">
        <v>63.970639999999996</v>
      </c>
      <c r="I110" s="23">
        <v>5</v>
      </c>
      <c r="J110" s="24">
        <v>9</v>
      </c>
      <c r="K110" s="25">
        <v>84.030619999999999</v>
      </c>
      <c r="L110" s="23">
        <v>1</v>
      </c>
      <c r="M110" s="25">
        <v>20.945499999999999</v>
      </c>
      <c r="N110" s="40">
        <v>12</v>
      </c>
      <c r="O110" s="41">
        <v>24</v>
      </c>
      <c r="P110" s="42">
        <v>1973.963</v>
      </c>
      <c r="Q110" s="40">
        <v>4</v>
      </c>
      <c r="R110" s="42">
        <v>84.916139999999999</v>
      </c>
      <c r="S110" s="23">
        <f t="shared" si="3"/>
        <v>269.99034</v>
      </c>
      <c r="T110" s="24">
        <f t="shared" si="4"/>
        <v>16.806124000000001</v>
      </c>
      <c r="U110" s="25">
        <f t="shared" si="5"/>
        <v>164.49691666666666</v>
      </c>
    </row>
    <row r="111" spans="1:21" ht="15" customHeight="1" x14ac:dyDescent="0.2">
      <c r="A111" s="98"/>
      <c r="B111" s="90"/>
      <c r="C111" s="13" t="s">
        <v>82</v>
      </c>
      <c r="D111" s="23">
        <v>8</v>
      </c>
      <c r="E111" s="24">
        <v>11</v>
      </c>
      <c r="F111" s="25">
        <v>837.76184000000001</v>
      </c>
      <c r="G111" s="23">
        <v>5</v>
      </c>
      <c r="H111" s="25">
        <v>383.03515000000004</v>
      </c>
      <c r="I111" s="23">
        <v>2</v>
      </c>
      <c r="J111" s="24">
        <v>0</v>
      </c>
      <c r="K111" s="25">
        <v>203.54209</v>
      </c>
      <c r="L111" s="23">
        <v>2</v>
      </c>
      <c r="M111" s="25">
        <v>203.54209</v>
      </c>
      <c r="N111" s="40">
        <v>10</v>
      </c>
      <c r="O111" s="41">
        <v>11</v>
      </c>
      <c r="P111" s="42">
        <v>1041.30393</v>
      </c>
      <c r="Q111" s="40">
        <v>7</v>
      </c>
      <c r="R111" s="42">
        <v>586.57723999999996</v>
      </c>
      <c r="S111" s="23">
        <f t="shared" si="3"/>
        <v>104.72023</v>
      </c>
      <c r="T111" s="24">
        <f t="shared" si="4"/>
        <v>101.771045</v>
      </c>
      <c r="U111" s="25">
        <f t="shared" si="5"/>
        <v>104.130393</v>
      </c>
    </row>
    <row r="112" spans="1:21" ht="15" customHeight="1" x14ac:dyDescent="0.2">
      <c r="A112" s="98"/>
      <c r="B112" s="90"/>
      <c r="C112" s="14" t="s">
        <v>83</v>
      </c>
      <c r="D112" s="26">
        <v>9</v>
      </c>
      <c r="E112" s="27">
        <v>36</v>
      </c>
      <c r="F112" s="28">
        <v>3022.3545299999996</v>
      </c>
      <c r="G112" s="26">
        <v>3</v>
      </c>
      <c r="H112" s="28">
        <v>219.28825000000001</v>
      </c>
      <c r="I112" s="26">
        <v>25</v>
      </c>
      <c r="J112" s="27">
        <v>8</v>
      </c>
      <c r="K112" s="28">
        <v>1461.1772900000001</v>
      </c>
      <c r="L112" s="26">
        <v>18</v>
      </c>
      <c r="M112" s="28">
        <v>1162.54124</v>
      </c>
      <c r="N112" s="43">
        <v>34</v>
      </c>
      <c r="O112" s="44">
        <v>44</v>
      </c>
      <c r="P112" s="45">
        <v>4483.5318200000002</v>
      </c>
      <c r="Q112" s="43">
        <v>21</v>
      </c>
      <c r="R112" s="45">
        <v>1381.8294900000001</v>
      </c>
      <c r="S112" s="26">
        <f t="shared" si="3"/>
        <v>335.81716999999998</v>
      </c>
      <c r="T112" s="27">
        <f t="shared" si="4"/>
        <v>58.4470916</v>
      </c>
      <c r="U112" s="28">
        <f t="shared" si="5"/>
        <v>131.86858294117647</v>
      </c>
    </row>
    <row r="113" spans="1:21" ht="15" customHeight="1" x14ac:dyDescent="0.2">
      <c r="A113" s="99"/>
      <c r="B113" s="91"/>
      <c r="C113" s="15" t="s">
        <v>9</v>
      </c>
      <c r="D113" s="29">
        <v>32</v>
      </c>
      <c r="E113" s="30">
        <v>116</v>
      </c>
      <c r="F113" s="31">
        <v>6691.1625999999997</v>
      </c>
      <c r="G113" s="29">
        <v>15</v>
      </c>
      <c r="H113" s="31">
        <v>741.30871999999999</v>
      </c>
      <c r="I113" s="29">
        <v>33</v>
      </c>
      <c r="J113" s="30">
        <v>18</v>
      </c>
      <c r="K113" s="31">
        <v>1749.4576399999999</v>
      </c>
      <c r="L113" s="29">
        <v>21</v>
      </c>
      <c r="M113" s="31">
        <v>1387.02883</v>
      </c>
      <c r="N113" s="29">
        <v>65</v>
      </c>
      <c r="O113" s="30">
        <v>134</v>
      </c>
      <c r="P113" s="31">
        <v>8440.6202400000002</v>
      </c>
      <c r="Q113" s="29">
        <v>36</v>
      </c>
      <c r="R113" s="31">
        <v>2128.3375499999997</v>
      </c>
      <c r="S113" s="29">
        <f t="shared" si="3"/>
        <v>209.09883124999999</v>
      </c>
      <c r="T113" s="30">
        <f t="shared" si="4"/>
        <v>53.013867878787877</v>
      </c>
      <c r="U113" s="31">
        <f t="shared" si="5"/>
        <v>129.85569599999999</v>
      </c>
    </row>
    <row r="114" spans="1:21" ht="15" customHeight="1" x14ac:dyDescent="0.2">
      <c r="A114" s="97" t="s">
        <v>62</v>
      </c>
      <c r="B114" s="100" t="s">
        <v>63</v>
      </c>
      <c r="C114" s="16" t="s">
        <v>79</v>
      </c>
      <c r="D114" s="32">
        <v>4</v>
      </c>
      <c r="E114" s="33">
        <v>13</v>
      </c>
      <c r="F114" s="34">
        <v>94.742460000000008</v>
      </c>
      <c r="G114" s="32">
        <v>2</v>
      </c>
      <c r="H114" s="34">
        <v>61.123150000000003</v>
      </c>
      <c r="I114" s="32">
        <v>11</v>
      </c>
      <c r="J114" s="33">
        <v>19</v>
      </c>
      <c r="K114" s="34">
        <v>145.33151000000001</v>
      </c>
      <c r="L114" s="32">
        <v>2</v>
      </c>
      <c r="M114" s="34">
        <v>81.910130000000009</v>
      </c>
      <c r="N114" s="46">
        <v>15</v>
      </c>
      <c r="O114" s="47">
        <v>32</v>
      </c>
      <c r="P114" s="48">
        <v>240.07397</v>
      </c>
      <c r="Q114" s="46">
        <v>4</v>
      </c>
      <c r="R114" s="48">
        <v>143.03327999999999</v>
      </c>
      <c r="S114" s="32">
        <f t="shared" si="3"/>
        <v>23.685615000000002</v>
      </c>
      <c r="T114" s="33">
        <f t="shared" si="4"/>
        <v>13.211955454545455</v>
      </c>
      <c r="U114" s="34">
        <f t="shared" si="5"/>
        <v>16.004931333333335</v>
      </c>
    </row>
    <row r="115" spans="1:21" ht="15" customHeight="1" x14ac:dyDescent="0.2">
      <c r="A115" s="98"/>
      <c r="B115" s="90"/>
      <c r="C115" s="13" t="s">
        <v>80</v>
      </c>
      <c r="D115" s="23">
        <v>3</v>
      </c>
      <c r="E115" s="24">
        <v>10</v>
      </c>
      <c r="F115" s="25">
        <v>855.18988000000002</v>
      </c>
      <c r="G115" s="23">
        <v>2</v>
      </c>
      <c r="H115" s="25">
        <v>35.335480000000004</v>
      </c>
      <c r="I115" s="23">
        <v>4</v>
      </c>
      <c r="J115" s="24">
        <v>3</v>
      </c>
      <c r="K115" s="25">
        <v>30.08334</v>
      </c>
      <c r="L115" s="23">
        <v>2</v>
      </c>
      <c r="M115" s="25">
        <v>16.552799999999998</v>
      </c>
      <c r="N115" s="40">
        <v>7</v>
      </c>
      <c r="O115" s="41">
        <v>13</v>
      </c>
      <c r="P115" s="42">
        <v>885.27321999999992</v>
      </c>
      <c r="Q115" s="40">
        <v>4</v>
      </c>
      <c r="R115" s="42">
        <v>51.888280000000002</v>
      </c>
      <c r="S115" s="23">
        <f t="shared" si="3"/>
        <v>285.06329333333332</v>
      </c>
      <c r="T115" s="24">
        <f t="shared" si="4"/>
        <v>7.5208349999999999</v>
      </c>
      <c r="U115" s="25">
        <f t="shared" si="5"/>
        <v>126.46760285714285</v>
      </c>
    </row>
    <row r="116" spans="1:21" ht="15" customHeight="1" x14ac:dyDescent="0.2">
      <c r="A116" s="98"/>
      <c r="B116" s="90"/>
      <c r="C116" s="13" t="s">
        <v>81</v>
      </c>
      <c r="D116" s="23">
        <v>17</v>
      </c>
      <c r="E116" s="24">
        <v>30</v>
      </c>
      <c r="F116" s="25">
        <v>1190.2221299999999</v>
      </c>
      <c r="G116" s="23">
        <v>11</v>
      </c>
      <c r="H116" s="25">
        <v>204.27373</v>
      </c>
      <c r="I116" s="23">
        <v>11</v>
      </c>
      <c r="J116" s="24">
        <v>9</v>
      </c>
      <c r="K116" s="25">
        <v>485.79331999999999</v>
      </c>
      <c r="L116" s="23">
        <v>4</v>
      </c>
      <c r="M116" s="25">
        <v>278.64764000000002</v>
      </c>
      <c r="N116" s="40">
        <v>28</v>
      </c>
      <c r="O116" s="41">
        <v>39</v>
      </c>
      <c r="P116" s="42">
        <v>1676.0154499999999</v>
      </c>
      <c r="Q116" s="40">
        <v>15</v>
      </c>
      <c r="R116" s="42">
        <v>482.92136999999997</v>
      </c>
      <c r="S116" s="23">
        <f t="shared" si="3"/>
        <v>70.013066470588228</v>
      </c>
      <c r="T116" s="24">
        <f t="shared" si="4"/>
        <v>44.163029090909092</v>
      </c>
      <c r="U116" s="25">
        <f t="shared" si="5"/>
        <v>59.85769464285714</v>
      </c>
    </row>
    <row r="117" spans="1:21" ht="15" customHeight="1" x14ac:dyDescent="0.2">
      <c r="A117" s="98"/>
      <c r="B117" s="90"/>
      <c r="C117" s="13" t="s">
        <v>82</v>
      </c>
      <c r="D117" s="23">
        <v>12</v>
      </c>
      <c r="E117" s="24">
        <v>13</v>
      </c>
      <c r="F117" s="25">
        <v>692.06540000000007</v>
      </c>
      <c r="G117" s="23">
        <v>5</v>
      </c>
      <c r="H117" s="25">
        <v>413.42705000000001</v>
      </c>
      <c r="I117" s="23">
        <v>14</v>
      </c>
      <c r="J117" s="24">
        <v>13</v>
      </c>
      <c r="K117" s="25">
        <v>3711.5167999999999</v>
      </c>
      <c r="L117" s="23">
        <v>7</v>
      </c>
      <c r="M117" s="25">
        <v>1011.66156</v>
      </c>
      <c r="N117" s="40">
        <v>26</v>
      </c>
      <c r="O117" s="41">
        <v>26</v>
      </c>
      <c r="P117" s="42">
        <v>4403.5821999999998</v>
      </c>
      <c r="Q117" s="40">
        <v>12</v>
      </c>
      <c r="R117" s="42">
        <v>1425.08861</v>
      </c>
      <c r="S117" s="23">
        <f t="shared" si="3"/>
        <v>57.672116666666675</v>
      </c>
      <c r="T117" s="24">
        <f t="shared" si="4"/>
        <v>265.10834285714287</v>
      </c>
      <c r="U117" s="25">
        <f t="shared" si="5"/>
        <v>169.36854615384615</v>
      </c>
    </row>
    <row r="118" spans="1:21" ht="15" customHeight="1" x14ac:dyDescent="0.2">
      <c r="A118" s="98"/>
      <c r="B118" s="90"/>
      <c r="C118" s="14" t="s">
        <v>83</v>
      </c>
      <c r="D118" s="26">
        <v>18</v>
      </c>
      <c r="E118" s="27">
        <v>6</v>
      </c>
      <c r="F118" s="28">
        <v>20027.079089999999</v>
      </c>
      <c r="G118" s="26">
        <v>14</v>
      </c>
      <c r="H118" s="28">
        <v>11932.252470000001</v>
      </c>
      <c r="I118" s="26">
        <v>87</v>
      </c>
      <c r="J118" s="27">
        <v>46</v>
      </c>
      <c r="K118" s="28">
        <v>14453.090249999999</v>
      </c>
      <c r="L118" s="26">
        <v>56</v>
      </c>
      <c r="M118" s="28">
        <v>6079.0148799999997</v>
      </c>
      <c r="N118" s="43">
        <v>105</v>
      </c>
      <c r="O118" s="44">
        <v>52</v>
      </c>
      <c r="P118" s="45">
        <v>34480.16934</v>
      </c>
      <c r="Q118" s="43">
        <v>70</v>
      </c>
      <c r="R118" s="45">
        <v>18011.267350000002</v>
      </c>
      <c r="S118" s="26">
        <f t="shared" si="3"/>
        <v>1112.615505</v>
      </c>
      <c r="T118" s="27">
        <f t="shared" si="4"/>
        <v>166.12747413793102</v>
      </c>
      <c r="U118" s="28">
        <f t="shared" si="5"/>
        <v>328.38256514285717</v>
      </c>
    </row>
    <row r="119" spans="1:21" ht="15" customHeight="1" x14ac:dyDescent="0.2">
      <c r="A119" s="99"/>
      <c r="B119" s="91"/>
      <c r="C119" s="15" t="s">
        <v>9</v>
      </c>
      <c r="D119" s="29">
        <v>54</v>
      </c>
      <c r="E119" s="30">
        <v>72</v>
      </c>
      <c r="F119" s="31">
        <v>22859.29896</v>
      </c>
      <c r="G119" s="29">
        <v>34</v>
      </c>
      <c r="H119" s="31">
        <v>12646.411880000001</v>
      </c>
      <c r="I119" s="29">
        <v>127</v>
      </c>
      <c r="J119" s="30">
        <v>90</v>
      </c>
      <c r="K119" s="31">
        <v>18825.81522</v>
      </c>
      <c r="L119" s="29">
        <v>71</v>
      </c>
      <c r="M119" s="31">
        <v>7467.78701</v>
      </c>
      <c r="N119" s="29">
        <v>181</v>
      </c>
      <c r="O119" s="30">
        <v>162</v>
      </c>
      <c r="P119" s="31">
        <v>41685.114179999997</v>
      </c>
      <c r="Q119" s="29">
        <v>105</v>
      </c>
      <c r="R119" s="31">
        <v>20114.19889</v>
      </c>
      <c r="S119" s="29">
        <f t="shared" si="3"/>
        <v>423.32035111111111</v>
      </c>
      <c r="T119" s="30">
        <f t="shared" si="4"/>
        <v>148.23476551181102</v>
      </c>
      <c r="U119" s="31">
        <f t="shared" si="5"/>
        <v>230.30449823204418</v>
      </c>
    </row>
    <row r="120" spans="1:21" ht="15" customHeight="1" x14ac:dyDescent="0.2">
      <c r="A120" s="97" t="s">
        <v>64</v>
      </c>
      <c r="B120" s="100" t="s">
        <v>65</v>
      </c>
      <c r="C120" s="16" t="s">
        <v>79</v>
      </c>
      <c r="D120" s="32">
        <v>19</v>
      </c>
      <c r="E120" s="33">
        <v>11</v>
      </c>
      <c r="F120" s="34">
        <v>1466.0291100000002</v>
      </c>
      <c r="G120" s="32">
        <v>13</v>
      </c>
      <c r="H120" s="34">
        <v>1290.9524699999999</v>
      </c>
      <c r="I120" s="32">
        <v>7</v>
      </c>
      <c r="J120" s="33">
        <v>3</v>
      </c>
      <c r="K120" s="34">
        <v>126.09532</v>
      </c>
      <c r="L120" s="32">
        <v>4</v>
      </c>
      <c r="M120" s="34">
        <v>69.605070000000012</v>
      </c>
      <c r="N120" s="46">
        <v>26</v>
      </c>
      <c r="O120" s="47">
        <v>14</v>
      </c>
      <c r="P120" s="48">
        <v>1592.1244299999998</v>
      </c>
      <c r="Q120" s="46">
        <v>17</v>
      </c>
      <c r="R120" s="48">
        <v>1360.55754</v>
      </c>
      <c r="S120" s="32">
        <f t="shared" si="3"/>
        <v>77.159426842105276</v>
      </c>
      <c r="T120" s="33">
        <f t="shared" si="4"/>
        <v>18.013617142857143</v>
      </c>
      <c r="U120" s="34">
        <f t="shared" si="5"/>
        <v>61.235554999999991</v>
      </c>
    </row>
    <row r="121" spans="1:21" ht="15" customHeight="1" x14ac:dyDescent="0.2">
      <c r="A121" s="98"/>
      <c r="B121" s="90"/>
      <c r="C121" s="13" t="s">
        <v>80</v>
      </c>
      <c r="D121" s="23">
        <v>8</v>
      </c>
      <c r="E121" s="24">
        <v>10</v>
      </c>
      <c r="F121" s="25">
        <v>124.71758</v>
      </c>
      <c r="G121" s="23">
        <v>4</v>
      </c>
      <c r="H121" s="25">
        <v>72.128929999999997</v>
      </c>
      <c r="I121" s="23">
        <v>7</v>
      </c>
      <c r="J121" s="24">
        <v>2</v>
      </c>
      <c r="K121" s="25">
        <v>295.7432</v>
      </c>
      <c r="L121" s="23">
        <v>6</v>
      </c>
      <c r="M121" s="25">
        <v>295.35820000000001</v>
      </c>
      <c r="N121" s="40">
        <v>15</v>
      </c>
      <c r="O121" s="41">
        <v>12</v>
      </c>
      <c r="P121" s="42">
        <v>420.46078</v>
      </c>
      <c r="Q121" s="40">
        <v>10</v>
      </c>
      <c r="R121" s="42">
        <v>367.48712999999998</v>
      </c>
      <c r="S121" s="23">
        <f t="shared" si="3"/>
        <v>15.5896975</v>
      </c>
      <c r="T121" s="24">
        <f t="shared" si="4"/>
        <v>42.249028571428575</v>
      </c>
      <c r="U121" s="25">
        <f t="shared" si="5"/>
        <v>28.030718666666665</v>
      </c>
    </row>
    <row r="122" spans="1:21" ht="15" customHeight="1" x14ac:dyDescent="0.2">
      <c r="A122" s="98"/>
      <c r="B122" s="90"/>
      <c r="C122" s="13" t="s">
        <v>81</v>
      </c>
      <c r="D122" s="23">
        <v>58</v>
      </c>
      <c r="E122" s="24">
        <v>22</v>
      </c>
      <c r="F122" s="25">
        <v>5804.8522699999994</v>
      </c>
      <c r="G122" s="23">
        <v>44</v>
      </c>
      <c r="H122" s="25">
        <v>2940.9310800000003</v>
      </c>
      <c r="I122" s="23">
        <v>16</v>
      </c>
      <c r="J122" s="24">
        <v>1</v>
      </c>
      <c r="K122" s="25">
        <v>333.483</v>
      </c>
      <c r="L122" s="23">
        <v>15</v>
      </c>
      <c r="M122" s="25">
        <v>331.95353</v>
      </c>
      <c r="N122" s="40">
        <v>74</v>
      </c>
      <c r="O122" s="41">
        <v>23</v>
      </c>
      <c r="P122" s="42">
        <v>6138.3352699999996</v>
      </c>
      <c r="Q122" s="40">
        <v>59</v>
      </c>
      <c r="R122" s="42">
        <v>3272.8846100000001</v>
      </c>
      <c r="S122" s="23">
        <f t="shared" si="3"/>
        <v>100.0836598275862</v>
      </c>
      <c r="T122" s="24">
        <f t="shared" si="4"/>
        <v>20.8426875</v>
      </c>
      <c r="U122" s="25">
        <f t="shared" si="5"/>
        <v>82.950476621621618</v>
      </c>
    </row>
    <row r="123" spans="1:21" ht="15" customHeight="1" x14ac:dyDescent="0.2">
      <c r="A123" s="98"/>
      <c r="B123" s="90"/>
      <c r="C123" s="13" t="s">
        <v>82</v>
      </c>
      <c r="D123" s="23">
        <v>28</v>
      </c>
      <c r="E123" s="24">
        <v>7</v>
      </c>
      <c r="F123" s="25">
        <v>2446.2604900000001</v>
      </c>
      <c r="G123" s="23">
        <v>23</v>
      </c>
      <c r="H123" s="25">
        <v>2265.2169700000004</v>
      </c>
      <c r="I123" s="23">
        <v>20</v>
      </c>
      <c r="J123" s="24">
        <v>4</v>
      </c>
      <c r="K123" s="25">
        <v>714.28125999999997</v>
      </c>
      <c r="L123" s="23">
        <v>16</v>
      </c>
      <c r="M123" s="25">
        <v>579.65837999999997</v>
      </c>
      <c r="N123" s="40">
        <v>48</v>
      </c>
      <c r="O123" s="41">
        <v>11</v>
      </c>
      <c r="P123" s="42">
        <v>3160.5417499999999</v>
      </c>
      <c r="Q123" s="40">
        <v>39</v>
      </c>
      <c r="R123" s="42">
        <v>2844.8753500000003</v>
      </c>
      <c r="S123" s="23">
        <f t="shared" si="3"/>
        <v>87.36644607142857</v>
      </c>
      <c r="T123" s="24">
        <f t="shared" si="4"/>
        <v>35.714062999999996</v>
      </c>
      <c r="U123" s="25">
        <f t="shared" si="5"/>
        <v>65.844619791666659</v>
      </c>
    </row>
    <row r="124" spans="1:21" ht="15" customHeight="1" x14ac:dyDescent="0.2">
      <c r="A124" s="98"/>
      <c r="B124" s="90"/>
      <c r="C124" s="14" t="s">
        <v>83</v>
      </c>
      <c r="D124" s="26">
        <v>41</v>
      </c>
      <c r="E124" s="27">
        <v>17</v>
      </c>
      <c r="F124" s="28">
        <v>429092.31662</v>
      </c>
      <c r="G124" s="26">
        <v>32</v>
      </c>
      <c r="H124" s="28">
        <v>420010.13801</v>
      </c>
      <c r="I124" s="26">
        <v>116</v>
      </c>
      <c r="J124" s="27">
        <v>32</v>
      </c>
      <c r="K124" s="28">
        <v>12586.936589999999</v>
      </c>
      <c r="L124" s="26">
        <v>87</v>
      </c>
      <c r="M124" s="28">
        <v>6560.6189899999999</v>
      </c>
      <c r="N124" s="71">
        <v>157</v>
      </c>
      <c r="O124" s="72">
        <v>49</v>
      </c>
      <c r="P124" s="73">
        <v>441679.25321</v>
      </c>
      <c r="Q124" s="43">
        <v>119</v>
      </c>
      <c r="R124" s="45">
        <v>426570.75699999998</v>
      </c>
      <c r="S124" s="26">
        <f t="shared" si="3"/>
        <v>10465.66625902439</v>
      </c>
      <c r="T124" s="27">
        <f t="shared" si="4"/>
        <v>108.50807405172414</v>
      </c>
      <c r="U124" s="28">
        <f t="shared" si="5"/>
        <v>2813.2436510191083</v>
      </c>
    </row>
    <row r="125" spans="1:21" ht="15" customHeight="1" x14ac:dyDescent="0.2">
      <c r="A125" s="99"/>
      <c r="B125" s="91"/>
      <c r="C125" s="15" t="s">
        <v>9</v>
      </c>
      <c r="D125" s="29">
        <v>154</v>
      </c>
      <c r="E125" s="30">
        <v>67</v>
      </c>
      <c r="F125" s="31">
        <v>438934.17606999999</v>
      </c>
      <c r="G125" s="29">
        <v>116</v>
      </c>
      <c r="H125" s="31">
        <v>426579.36745999998</v>
      </c>
      <c r="I125" s="29">
        <v>166</v>
      </c>
      <c r="J125" s="30">
        <v>42</v>
      </c>
      <c r="K125" s="31">
        <v>14056.539369999999</v>
      </c>
      <c r="L125" s="29">
        <v>128</v>
      </c>
      <c r="M125" s="31">
        <v>7837.1941699999998</v>
      </c>
      <c r="N125" s="74">
        <v>320</v>
      </c>
      <c r="O125" s="75">
        <v>109</v>
      </c>
      <c r="P125" s="76">
        <v>452990.71544</v>
      </c>
      <c r="Q125" s="29">
        <v>244</v>
      </c>
      <c r="R125" s="31">
        <v>434416.56163000001</v>
      </c>
      <c r="S125" s="29">
        <f t="shared" si="3"/>
        <v>2850.2219225324675</v>
      </c>
      <c r="T125" s="30">
        <f t="shared" si="4"/>
        <v>84.677948012048191</v>
      </c>
      <c r="U125" s="31">
        <f t="shared" si="5"/>
        <v>1415.59598575</v>
      </c>
    </row>
    <row r="126" spans="1:21" ht="15" customHeight="1" x14ac:dyDescent="0.2">
      <c r="A126" s="97" t="s">
        <v>66</v>
      </c>
      <c r="B126" s="100" t="s">
        <v>67</v>
      </c>
      <c r="C126" s="16" t="s">
        <v>79</v>
      </c>
      <c r="D126" s="32">
        <v>42</v>
      </c>
      <c r="E126" s="33">
        <v>42</v>
      </c>
      <c r="F126" s="34">
        <v>8453.5676100000001</v>
      </c>
      <c r="G126" s="32">
        <v>24</v>
      </c>
      <c r="H126" s="34">
        <v>8179.3224600000003</v>
      </c>
      <c r="I126" s="32">
        <v>26</v>
      </c>
      <c r="J126" s="33">
        <v>30</v>
      </c>
      <c r="K126" s="34">
        <v>634.01629000000003</v>
      </c>
      <c r="L126" s="32">
        <v>8</v>
      </c>
      <c r="M126" s="34">
        <v>86.073160000000001</v>
      </c>
      <c r="N126" s="46">
        <v>68</v>
      </c>
      <c r="O126" s="47">
        <v>72</v>
      </c>
      <c r="P126" s="48">
        <v>9087.5838999999996</v>
      </c>
      <c r="Q126" s="46">
        <v>32</v>
      </c>
      <c r="R126" s="48">
        <v>8265.3956199999993</v>
      </c>
      <c r="S126" s="32">
        <f t="shared" si="3"/>
        <v>201.27541928571429</v>
      </c>
      <c r="T126" s="33">
        <f t="shared" si="4"/>
        <v>24.385241923076926</v>
      </c>
      <c r="U126" s="34">
        <f t="shared" si="5"/>
        <v>133.64093970588235</v>
      </c>
    </row>
    <row r="127" spans="1:21" ht="15" customHeight="1" x14ac:dyDescent="0.2">
      <c r="A127" s="98"/>
      <c r="B127" s="90"/>
      <c r="C127" s="13" t="s">
        <v>80</v>
      </c>
      <c r="D127" s="23">
        <v>17</v>
      </c>
      <c r="E127" s="24">
        <v>13</v>
      </c>
      <c r="F127" s="25">
        <v>320.54084</v>
      </c>
      <c r="G127" s="23">
        <v>12</v>
      </c>
      <c r="H127" s="25">
        <v>236.97084000000001</v>
      </c>
      <c r="I127" s="23">
        <v>10</v>
      </c>
      <c r="J127" s="24">
        <v>18</v>
      </c>
      <c r="K127" s="25">
        <v>138.09479999999999</v>
      </c>
      <c r="L127" s="23">
        <v>1</v>
      </c>
      <c r="M127" s="25">
        <v>33.1524</v>
      </c>
      <c r="N127" s="40">
        <v>27</v>
      </c>
      <c r="O127" s="41">
        <v>31</v>
      </c>
      <c r="P127" s="42">
        <v>458.63564000000002</v>
      </c>
      <c r="Q127" s="40">
        <v>13</v>
      </c>
      <c r="R127" s="42">
        <v>270.12324000000001</v>
      </c>
      <c r="S127" s="23">
        <f t="shared" si="3"/>
        <v>18.855343529411766</v>
      </c>
      <c r="T127" s="24">
        <f t="shared" si="4"/>
        <v>13.809479999999999</v>
      </c>
      <c r="U127" s="25">
        <f t="shared" si="5"/>
        <v>16.986505185185187</v>
      </c>
    </row>
    <row r="128" spans="1:21" ht="15" customHeight="1" x14ac:dyDescent="0.2">
      <c r="A128" s="98"/>
      <c r="B128" s="90"/>
      <c r="C128" s="13" t="s">
        <v>81</v>
      </c>
      <c r="D128" s="23">
        <v>117</v>
      </c>
      <c r="E128" s="24">
        <v>52</v>
      </c>
      <c r="F128" s="25">
        <v>2156.7952400000004</v>
      </c>
      <c r="G128" s="23">
        <v>80</v>
      </c>
      <c r="H128" s="25">
        <v>1343.4550200000001</v>
      </c>
      <c r="I128" s="23">
        <v>45</v>
      </c>
      <c r="J128" s="24">
        <v>38</v>
      </c>
      <c r="K128" s="25">
        <v>1040.0384799999999</v>
      </c>
      <c r="L128" s="23">
        <v>9</v>
      </c>
      <c r="M128" s="25">
        <v>509.75538</v>
      </c>
      <c r="N128" s="40">
        <v>162</v>
      </c>
      <c r="O128" s="41">
        <v>90</v>
      </c>
      <c r="P128" s="42">
        <v>3196.8337200000001</v>
      </c>
      <c r="Q128" s="40">
        <v>89</v>
      </c>
      <c r="R128" s="42">
        <v>1853.2103999999999</v>
      </c>
      <c r="S128" s="23">
        <f t="shared" si="3"/>
        <v>18.434147350427352</v>
      </c>
      <c r="T128" s="24">
        <f t="shared" si="4"/>
        <v>23.111966222222222</v>
      </c>
      <c r="U128" s="25">
        <f t="shared" si="5"/>
        <v>19.733541481481481</v>
      </c>
    </row>
    <row r="129" spans="1:21" ht="15" customHeight="1" x14ac:dyDescent="0.2">
      <c r="A129" s="98"/>
      <c r="B129" s="90"/>
      <c r="C129" s="13" t="s">
        <v>82</v>
      </c>
      <c r="D129" s="23">
        <v>76</v>
      </c>
      <c r="E129" s="24">
        <v>28</v>
      </c>
      <c r="F129" s="25">
        <v>3958.8695200000002</v>
      </c>
      <c r="G129" s="23">
        <v>55</v>
      </c>
      <c r="H129" s="25">
        <v>3059.90488</v>
      </c>
      <c r="I129" s="23">
        <v>56</v>
      </c>
      <c r="J129" s="24">
        <v>49</v>
      </c>
      <c r="K129" s="25">
        <v>2140.0876699999999</v>
      </c>
      <c r="L129" s="23">
        <v>15</v>
      </c>
      <c r="M129" s="25">
        <v>618.70582999999999</v>
      </c>
      <c r="N129" s="40">
        <v>132</v>
      </c>
      <c r="O129" s="41">
        <v>77</v>
      </c>
      <c r="P129" s="42">
        <v>6098.9571900000001</v>
      </c>
      <c r="Q129" s="40">
        <v>70</v>
      </c>
      <c r="R129" s="42">
        <v>3678.6107099999999</v>
      </c>
      <c r="S129" s="23">
        <f t="shared" si="3"/>
        <v>52.090388421052637</v>
      </c>
      <c r="T129" s="24">
        <f t="shared" si="4"/>
        <v>38.21585125</v>
      </c>
      <c r="U129" s="25">
        <f t="shared" si="5"/>
        <v>46.204221136363635</v>
      </c>
    </row>
    <row r="130" spans="1:21" ht="15" customHeight="1" x14ac:dyDescent="0.2">
      <c r="A130" s="98"/>
      <c r="B130" s="90"/>
      <c r="C130" s="14" t="s">
        <v>83</v>
      </c>
      <c r="D130" s="68">
        <v>95</v>
      </c>
      <c r="E130" s="69">
        <v>32</v>
      </c>
      <c r="F130" s="70">
        <v>20233.939850000002</v>
      </c>
      <c r="G130" s="68">
        <v>68</v>
      </c>
      <c r="H130" s="70">
        <v>16833.729579999999</v>
      </c>
      <c r="I130" s="68">
        <v>692</v>
      </c>
      <c r="J130" s="69">
        <v>343</v>
      </c>
      <c r="K130" s="70">
        <v>42615.234600000003</v>
      </c>
      <c r="L130" s="68">
        <v>398</v>
      </c>
      <c r="M130" s="70">
        <v>22538.379679999998</v>
      </c>
      <c r="N130" s="71">
        <v>787</v>
      </c>
      <c r="O130" s="72">
        <v>375</v>
      </c>
      <c r="P130" s="73">
        <v>62849.174450000006</v>
      </c>
      <c r="Q130" s="71">
        <v>466</v>
      </c>
      <c r="R130" s="73">
        <v>39372.109259999997</v>
      </c>
      <c r="S130" s="26">
        <f t="shared" si="3"/>
        <v>212.98884052631581</v>
      </c>
      <c r="T130" s="27">
        <f t="shared" si="4"/>
        <v>61.582708959537577</v>
      </c>
      <c r="U130" s="28">
        <f t="shared" si="5"/>
        <v>79.859179733163927</v>
      </c>
    </row>
    <row r="131" spans="1:21" ht="15" customHeight="1" x14ac:dyDescent="0.2">
      <c r="A131" s="99"/>
      <c r="B131" s="91"/>
      <c r="C131" s="15" t="s">
        <v>9</v>
      </c>
      <c r="D131" s="74">
        <v>347</v>
      </c>
      <c r="E131" s="75">
        <v>167</v>
      </c>
      <c r="F131" s="76">
        <v>35123.713060000002</v>
      </c>
      <c r="G131" s="74">
        <v>239</v>
      </c>
      <c r="H131" s="76">
        <v>29653.38278</v>
      </c>
      <c r="I131" s="74">
        <v>829</v>
      </c>
      <c r="J131" s="75">
        <v>478</v>
      </c>
      <c r="K131" s="76">
        <v>46567.471840000006</v>
      </c>
      <c r="L131" s="74">
        <v>431</v>
      </c>
      <c r="M131" s="76">
        <v>23786.066449999998</v>
      </c>
      <c r="N131" s="74">
        <v>1176</v>
      </c>
      <c r="O131" s="75">
        <v>645</v>
      </c>
      <c r="P131" s="76">
        <v>81691.184900000007</v>
      </c>
      <c r="Q131" s="74">
        <v>670</v>
      </c>
      <c r="R131" s="76">
        <v>53439.449229999998</v>
      </c>
      <c r="S131" s="29">
        <f t="shared" si="3"/>
        <v>101.22107510086455</v>
      </c>
      <c r="T131" s="30">
        <f t="shared" si="4"/>
        <v>56.173066151990355</v>
      </c>
      <c r="U131" s="31">
        <f t="shared" si="5"/>
        <v>69.465293282312928</v>
      </c>
    </row>
  </sheetData>
  <mergeCells count="51">
    <mergeCell ref="A96:A101"/>
    <mergeCell ref="B96:B101"/>
    <mergeCell ref="A102:A107"/>
    <mergeCell ref="B102:B107"/>
    <mergeCell ref="A126:A131"/>
    <mergeCell ref="B126:B131"/>
    <mergeCell ref="A108:A113"/>
    <mergeCell ref="B108:B113"/>
    <mergeCell ref="A114:A119"/>
    <mergeCell ref="B114:B119"/>
    <mergeCell ref="A120:A125"/>
    <mergeCell ref="B120:B125"/>
    <mergeCell ref="A78:A83"/>
    <mergeCell ref="B78:B83"/>
    <mergeCell ref="A84:A89"/>
    <mergeCell ref="B84:B89"/>
    <mergeCell ref="A90:A95"/>
    <mergeCell ref="B90:B95"/>
    <mergeCell ref="A60:A65"/>
    <mergeCell ref="B60:B65"/>
    <mergeCell ref="A66:A71"/>
    <mergeCell ref="B66:B71"/>
    <mergeCell ref="A72:A77"/>
    <mergeCell ref="B72:B77"/>
    <mergeCell ref="A42:A47"/>
    <mergeCell ref="B42:B47"/>
    <mergeCell ref="A48:A53"/>
    <mergeCell ref="B48:B53"/>
    <mergeCell ref="A54:A59"/>
    <mergeCell ref="B54:B59"/>
    <mergeCell ref="B24:B29"/>
    <mergeCell ref="A30:A35"/>
    <mergeCell ref="B30:B35"/>
    <mergeCell ref="A36:A41"/>
    <mergeCell ref="B36:B41"/>
    <mergeCell ref="A18:A23"/>
    <mergeCell ref="B18:B23"/>
    <mergeCell ref="A24:A29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  <mergeCell ref="A6:B11"/>
    <mergeCell ref="A12:A17"/>
    <mergeCell ref="B12:B17"/>
  </mergeCells>
  <pageMargins left="0.75" right="0.75" top="1" bottom="1" header="0.5" footer="0.5"/>
  <pageSetup paperSize="9" orientation="portrait" horizontalDpi="4294967294" verticalDpi="4294967294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Zupanije</vt:lpstr>
      <vt:lpstr>Djelatnosti</vt:lpstr>
      <vt:lpstr>Djelatnosti</vt:lpstr>
      <vt:lpstr>Zupanije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Stela Milinčević</dc:creator>
  <cp:lastModifiedBy>Stela Milinčević</cp:lastModifiedBy>
  <dcterms:created xsi:type="dcterms:W3CDTF">2018-10-10T08:13:08Z</dcterms:created>
  <dcterms:modified xsi:type="dcterms:W3CDTF">2018-10-19T08:02:41Z</dcterms:modified>
</cp:coreProperties>
</file>