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Tablica 1" sheetId="1" r:id="rId1"/>
    <sheet name="Grafikon 1" sheetId="7" r:id="rId2"/>
    <sheet name="Tablica2" sheetId="2" r:id="rId3"/>
    <sheet name="Tablica 3" sheetId="4" r:id="rId4"/>
  </sheets>
  <definedNames>
    <definedName name="_ftn1" localSheetId="2">Tablica2!$A$34</definedName>
    <definedName name="_ftnref1" localSheetId="2">Tablica2!$A$18</definedName>
  </definedNames>
  <calcPr calcId="145621"/>
</workbook>
</file>

<file path=xl/calcChain.xml><?xml version="1.0" encoding="utf-8"?>
<calcChain xmlns="http://schemas.openxmlformats.org/spreadsheetml/2006/main">
  <c r="F48" i="7" l="1"/>
  <c r="E44" i="7"/>
  <c r="C29" i="2" l="1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</calcChain>
</file>

<file path=xl/sharedStrings.xml><?xml version="1.0" encoding="utf-8"?>
<sst xmlns="http://schemas.openxmlformats.org/spreadsheetml/2006/main" count="184" uniqueCount="119">
  <si>
    <t>Opis</t>
  </si>
  <si>
    <t>Broj poduzetnika</t>
  </si>
  <si>
    <t>Broj zaposlenih</t>
  </si>
  <si>
    <t>Pros. mj.neto plaća</t>
  </si>
  <si>
    <t>Izvor: Financijska agencija, Registar godišnjih financijskih izvještaja</t>
  </si>
  <si>
    <t>Područje djelatnosti</t>
  </si>
  <si>
    <t>Prosječne neto plaće u kunama</t>
  </si>
  <si>
    <t>Odnos prema prosjeku RH=100%</t>
  </si>
  <si>
    <t>Indeks</t>
  </si>
  <si>
    <t>- Fizičke osobe bez djelatnosti</t>
  </si>
  <si>
    <t>Ukupno</t>
  </si>
  <si>
    <r>
      <t>A</t>
    </r>
    <r>
      <rPr>
        <sz val="10"/>
        <color theme="3" tint="-0.249977111117893"/>
        <rFont val="Arial"/>
        <family val="2"/>
        <charset val="238"/>
      </rPr>
      <t xml:space="preserve"> Poljoprivreda, šumarstvo i ribarstvo</t>
    </r>
  </si>
  <si>
    <r>
      <t xml:space="preserve">B </t>
    </r>
    <r>
      <rPr>
        <sz val="10"/>
        <color theme="3" tint="-0.249977111117893"/>
        <rFont val="Arial"/>
        <family val="2"/>
        <charset val="238"/>
      </rPr>
      <t>Rudarstvo i vađenje</t>
    </r>
  </si>
  <si>
    <r>
      <t xml:space="preserve">C </t>
    </r>
    <r>
      <rPr>
        <sz val="10"/>
        <color theme="3" tint="-0.249977111117893"/>
        <rFont val="Arial"/>
        <family val="2"/>
        <charset val="238"/>
      </rPr>
      <t>Prerađivačka industrija</t>
    </r>
  </si>
  <si>
    <r>
      <t xml:space="preserve">D </t>
    </r>
    <r>
      <rPr>
        <sz val="10"/>
        <color theme="3" tint="-0.249977111117893"/>
        <rFont val="Arial"/>
        <family val="2"/>
        <charset val="238"/>
      </rPr>
      <t>Opskrba električnom energijom, plinom, parom i klimatizacija</t>
    </r>
  </si>
  <si>
    <r>
      <t>E</t>
    </r>
    <r>
      <rPr>
        <sz val="10"/>
        <color theme="3" tint="-0.249977111117893"/>
        <rFont val="Arial"/>
        <family val="2"/>
        <charset val="238"/>
      </rPr>
      <t xml:space="preserve"> Opskrba vodom; uklanjanje otpadnih voda, gospodarenje otpadom te djelatnosti sanacije okoliša</t>
    </r>
  </si>
  <si>
    <r>
      <t>F</t>
    </r>
    <r>
      <rPr>
        <sz val="10"/>
        <color theme="3" tint="-0.249977111117893"/>
        <rFont val="Arial"/>
        <family val="2"/>
        <charset val="238"/>
      </rPr>
      <t xml:space="preserve"> Građevinarstvo</t>
    </r>
  </si>
  <si>
    <r>
      <t xml:space="preserve">G </t>
    </r>
    <r>
      <rPr>
        <sz val="10"/>
        <color theme="3" tint="-0.249977111117893"/>
        <rFont val="Arial"/>
        <family val="2"/>
        <charset val="238"/>
      </rPr>
      <t xml:space="preserve">Trgovina na veliko i na malo; popravak motornih vozila i motocikla </t>
    </r>
  </si>
  <si>
    <r>
      <t>H</t>
    </r>
    <r>
      <rPr>
        <sz val="10"/>
        <color theme="3" tint="-0.249977111117893"/>
        <rFont val="Arial"/>
        <family val="2"/>
        <charset val="238"/>
      </rPr>
      <t xml:space="preserve"> Prijevoz i skladištenje</t>
    </r>
  </si>
  <si>
    <r>
      <t>I</t>
    </r>
    <r>
      <rPr>
        <sz val="10"/>
        <color theme="3" tint="-0.249977111117893"/>
        <rFont val="Arial"/>
        <family val="2"/>
        <charset val="238"/>
      </rPr>
      <t xml:space="preserve"> Djelatnosti pružanja smještaja te pripreme i usluživanja hrane</t>
    </r>
  </si>
  <si>
    <r>
      <t>J</t>
    </r>
    <r>
      <rPr>
        <sz val="10"/>
        <color theme="3" tint="-0.249977111117893"/>
        <rFont val="Arial"/>
        <family val="2"/>
        <charset val="238"/>
      </rPr>
      <t xml:space="preserve"> Informacije i komunikacije</t>
    </r>
  </si>
  <si>
    <r>
      <t>L</t>
    </r>
    <r>
      <rPr>
        <sz val="10"/>
        <color theme="3" tint="-0.249977111117893"/>
        <rFont val="Arial"/>
        <family val="2"/>
        <charset val="238"/>
      </rPr>
      <t xml:space="preserve"> Poslovanje nekretninama</t>
    </r>
  </si>
  <si>
    <r>
      <t>M</t>
    </r>
    <r>
      <rPr>
        <sz val="10"/>
        <color theme="3" tint="-0.249977111117893"/>
        <rFont val="Arial"/>
        <family val="2"/>
        <charset val="238"/>
      </rPr>
      <t xml:space="preserve"> Stručne, znanstvene i tehničke djelatnosti</t>
    </r>
  </si>
  <si>
    <r>
      <t xml:space="preserve">N </t>
    </r>
    <r>
      <rPr>
        <sz val="10"/>
        <color theme="3" tint="-0.249977111117893"/>
        <rFont val="Arial"/>
        <family val="2"/>
        <charset val="238"/>
      </rPr>
      <t>Administrativne i pomoćne uslužne djelatnosti</t>
    </r>
  </si>
  <si>
    <r>
      <t xml:space="preserve">O </t>
    </r>
    <r>
      <rPr>
        <sz val="10"/>
        <color theme="3" tint="-0.249977111117893"/>
        <rFont val="Arial"/>
        <family val="2"/>
        <charset val="238"/>
      </rPr>
      <t>Javna uprava i obrana; obvezno socijalno osiguranje</t>
    </r>
  </si>
  <si>
    <r>
      <t xml:space="preserve">P </t>
    </r>
    <r>
      <rPr>
        <sz val="10"/>
        <color theme="3" tint="-0.249977111117893"/>
        <rFont val="Arial"/>
        <family val="2"/>
        <charset val="238"/>
      </rPr>
      <t>Obrazovanje</t>
    </r>
  </si>
  <si>
    <r>
      <t xml:space="preserve">Q </t>
    </r>
    <r>
      <rPr>
        <sz val="10"/>
        <color theme="3" tint="-0.249977111117893"/>
        <rFont val="Arial"/>
        <family val="2"/>
        <charset val="238"/>
      </rPr>
      <t>Djelatnosti zdravstvene zaštite i socijalne skrbi</t>
    </r>
  </si>
  <si>
    <r>
      <t>R</t>
    </r>
    <r>
      <rPr>
        <sz val="10"/>
        <color theme="3" tint="-0.249977111117893"/>
        <rFont val="Arial"/>
        <family val="2"/>
        <charset val="238"/>
      </rPr>
      <t xml:space="preserve"> Umjetnost, zabava i rekreacija</t>
    </r>
  </si>
  <si>
    <r>
      <t>S</t>
    </r>
    <r>
      <rPr>
        <sz val="10"/>
        <color theme="3" tint="-0.249977111117893"/>
        <rFont val="Arial"/>
        <family val="2"/>
        <charset val="238"/>
      </rPr>
      <t xml:space="preserve"> Ostale uslužne djelatnosti</t>
    </r>
  </si>
  <si>
    <r>
      <t xml:space="preserve">T </t>
    </r>
    <r>
      <rPr>
        <sz val="10"/>
        <color theme="3" tint="-0.249977111117893"/>
        <rFont val="Arial"/>
        <family val="2"/>
        <charset val="238"/>
      </rPr>
      <t>Djelatnost kućanstava kao poslodavca</t>
    </r>
  </si>
  <si>
    <t>Rang</t>
  </si>
  <si>
    <t>Mjesto</t>
  </si>
  <si>
    <t>Oblik vlasništva</t>
  </si>
  <si>
    <t>Prosječna mjesečna neto plaća</t>
  </si>
  <si>
    <t>1.</t>
  </si>
  <si>
    <t>Privatno od osnivanja</t>
  </si>
  <si>
    <t>J</t>
  </si>
  <si>
    <t>2.</t>
  </si>
  <si>
    <t>M</t>
  </si>
  <si>
    <t>3.</t>
  </si>
  <si>
    <t>4.</t>
  </si>
  <si>
    <t>5.</t>
  </si>
  <si>
    <t>6.</t>
  </si>
  <si>
    <t>G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</si>
  <si>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</si>
  <si>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</si>
  <si>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</si>
  <si>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</si>
  <si>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</si>
  <si>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</si>
  <si>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</si>
  <si>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</si>
  <si>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</si>
  <si>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</si>
  <si>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</si>
  <si>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</si>
  <si>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C</t>
  </si>
  <si>
    <t>19.</t>
  </si>
  <si>
    <t>20.</t>
  </si>
  <si>
    <t>S</t>
  </si>
  <si>
    <t>A</t>
  </si>
  <si>
    <t>H</t>
  </si>
  <si>
    <t>2016. = 100,0</t>
  </si>
  <si>
    <t>Tablica 2. Prosječne mjesečne neto plaće poduzetnika Hrvatske u 2017. godini po područjima djelatnostima</t>
  </si>
  <si>
    <t>ZAGREB</t>
  </si>
  <si>
    <t>KONČAR-ELEKTROINDUSTRIJA D.D.</t>
  </si>
  <si>
    <t>ZADAR</t>
  </si>
  <si>
    <t>TANKERSKA NEXT GENERATION D.D.</t>
  </si>
  <si>
    <t>SIEMENS HEALTHCARE D.O.O.</t>
  </si>
  <si>
    <t>PROCTER &amp; GAMBLE D.O.O.</t>
  </si>
  <si>
    <t>NOVIGRAD</t>
  </si>
  <si>
    <t>LUXOTTICA JUGOISTOČNA EUROPA D.O.O.</t>
  </si>
  <si>
    <t>ZAGEB</t>
  </si>
  <si>
    <t>BAYER D.O.O.</t>
  </si>
  <si>
    <t>GLAXOSMITHKLINE D.O.O.</t>
  </si>
  <si>
    <t>NOVO NORDISK HRVATSKA D.O.O.</t>
  </si>
  <si>
    <t>SYNGENTA AGRO D.O.O.</t>
  </si>
  <si>
    <t>VELIKA GORICA</t>
  </si>
  <si>
    <t>HRVATSKA KONTROLA ZRAČNE PLOVIDBE D.O.O.</t>
  </si>
  <si>
    <t>IBM HRVATSKA D.O.O.</t>
  </si>
  <si>
    <t>NOKIA SOLUTIONS AND NETWORKS</t>
  </si>
  <si>
    <t>PIONEER - SJEME D.O.O.</t>
  </si>
  <si>
    <t>ROCHE D.O.O.</t>
  </si>
  <si>
    <t>SAMSUNG ELECTRONICS AUSTRIA GMBH, PODRUŽNICA ZAGREB</t>
  </si>
  <si>
    <t>BOHERINGER INGELHEIM ZAGREB D.O.O.</t>
  </si>
  <si>
    <t>HUAWEI TECHNOLOGIES D.O.O.</t>
  </si>
  <si>
    <t>ROVINJ</t>
  </si>
  <si>
    <t>ADRIS GRUPA D.D.</t>
  </si>
  <si>
    <t>JOHNSON &amp; JOHNSON SE D.O.O.</t>
  </si>
  <si>
    <t>MICROSOFT HRVATSKA D.O.O.</t>
  </si>
  <si>
    <t>Naziv</t>
  </si>
  <si>
    <t>Privatno nakon pretvorbe</t>
  </si>
  <si>
    <t>Državno (javno, komunalno i slično)</t>
  </si>
  <si>
    <t>Mješovito vlasništvo s preko 50% privatnog kapitala</t>
  </si>
  <si>
    <t>Područje djelatnosti*</t>
  </si>
  <si>
    <t xml:space="preserve">Za usporedbu, minimalna bruto plaća za razdoblje od 1.1. do 31.12.2017. godine[1] iznosila je 3.276 kuna i bila je za 13,6 % veća u odnosu na bruto plaću razdoblja od 1.7.2008. do 31.5.2009. godine (2.747 kuna), dok za 2017. godinu minimalna bruto plaća iznosi 3.276 kuna. </t>
  </si>
  <si>
    <t>Tablica 1.  Broj poduzetnika, broj zaposlenih i prosječna mjesečna neto plaća za razdoblje od 2001. do 2017. godine</t>
  </si>
  <si>
    <t>Grafikon 1.  Prosječna mjesečna neto plaća za razdoblje od 2001. do 2017. godine</t>
  </si>
  <si>
    <r>
      <t xml:space="preserve">K </t>
    </r>
    <r>
      <rPr>
        <sz val="10"/>
        <color theme="3" tint="-0.249977111117893"/>
        <rFont val="Arial"/>
        <family val="2"/>
        <charset val="238"/>
      </rPr>
      <t>Financijske djelatnosti i djelatnosti osiguranja*</t>
    </r>
  </si>
  <si>
    <t>Tablica 3. Top 20 poduzetnika sa 10 i više zaposlenih prema najvećoj obračunatoj prosječnoj mjesečnoj neto plaći sa liste 1000 najboljih prema ostvarenom prihodu u 2017. godini</t>
  </si>
  <si>
    <t>2001.</t>
  </si>
  <si>
    <t>2002.</t>
  </si>
  <si>
    <t>2003.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</si>
  <si>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</si>
  <si>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</si>
  <si>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</si>
  <si>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</si>
  <si>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</si>
  <si>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</si>
  <si>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</si>
  <si>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</si>
  <si>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</si>
  <si>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</si>
  <si>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</si>
  <si>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</si>
  <si>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</si>
  <si>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</si>
  <si>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Pros. mj. neto plaća</t>
  </si>
  <si>
    <t>Pros. mj. bruto plaća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</si>
</sst>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0"/>
      <color theme="3" tint="-0.249977111117893"/>
      <name val="Arial"/>
      <family val="2"/>
      <charset val="238"/>
    </font>
    <font>
      <i/>
      <sz val="8"/>
      <color theme="3" tint="-0.249977111117893"/>
      <name val="Arial"/>
      <family val="2"/>
      <charset val="238"/>
    </font>
    <font>
      <b/>
      <sz val="10"/>
      <color theme="3" tint="-0.249977111117893"/>
      <name val="Arial"/>
      <family val="2"/>
      <charset val="238"/>
    </font>
    <font>
      <b/>
      <sz val="10"/>
      <color theme="0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10"/>
      <color rgb="FFFF0000"/>
      <name val="Arial"/>
      <family val="2"/>
      <charset val="238"/>
    </font>
    <font>
      <b/>
      <sz val="9"/>
      <color theme="0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u/>
      <sz val="9"/>
      <color theme="10"/>
      <name val="Arial"/>
      <family val="2"/>
      <charset val="238"/>
    </font>
    <font>
      <sz val="10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E0E0E0"/>
        <bgColor indexed="64"/>
      </patternFill>
    </fill>
  </fills>
  <borders count="4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1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righ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 wrapText="1"/>
    </xf>
    <xf numFmtId="0" fontId="8" fillId="0" borderId="1" xfId="0" applyFont="1" applyBorder="1" applyAlignment="1">
      <alignment horizontal="right" vertical="center" wrapText="1"/>
    </xf>
    <xf numFmtId="3" fontId="8" fillId="0" borderId="1" xfId="0" applyNumberFormat="1" applyFont="1" applyBorder="1" applyAlignment="1">
      <alignment horizontal="right" vertical="center" wrapText="1"/>
    </xf>
    <xf numFmtId="0" fontId="0" fillId="0" borderId="0" xfId="0" applyAlignment="1"/>
    <xf numFmtId="165" fontId="0" fillId="0" borderId="0" xfId="0" applyNumberFormat="1"/>
    <xf numFmtId="0" fontId="3" fillId="0" borderId="0" xfId="0" applyFont="1"/>
    <xf numFmtId="0" fontId="3" fillId="0" borderId="1" xfId="0" applyFont="1" applyBorder="1" applyAlignment="1">
      <alignment horizontal="left" vertical="center" wrapText="1" indent="1"/>
    </xf>
    <xf numFmtId="165" fontId="6" fillId="0" borderId="1" xfId="0" applyNumberFormat="1" applyFont="1" applyBorder="1" applyAlignment="1">
      <alignment horizontal="right" vertical="center" wrapText="1"/>
    </xf>
    <xf numFmtId="165" fontId="1" fillId="0" borderId="1" xfId="0" applyNumberFormat="1" applyFont="1" applyBorder="1" applyAlignment="1">
      <alignment horizontal="right" vertical="center" wrapText="1"/>
    </xf>
    <xf numFmtId="0" fontId="3" fillId="4" borderId="1" xfId="0" applyFont="1" applyFill="1" applyBorder="1" applyAlignment="1">
      <alignment horizontal="left" vertical="center" wrapText="1" indent="1"/>
    </xf>
    <xf numFmtId="3" fontId="1" fillId="4" borderId="1" xfId="0" applyNumberFormat="1" applyFont="1" applyFill="1" applyBorder="1" applyAlignment="1">
      <alignment horizontal="right" vertical="center" wrapText="1"/>
    </xf>
    <xf numFmtId="164" fontId="1" fillId="4" borderId="1" xfId="0" applyNumberFormat="1" applyFont="1" applyFill="1" applyBorder="1" applyAlignment="1">
      <alignment horizontal="right" vertical="center" wrapText="1"/>
    </xf>
    <xf numFmtId="165" fontId="1" fillId="4" borderId="1" xfId="0" applyNumberFormat="1" applyFont="1" applyFill="1" applyBorder="1" applyAlignment="1">
      <alignment horizontal="right" vertical="center" wrapText="1"/>
    </xf>
    <xf numFmtId="0" fontId="3" fillId="5" borderId="1" xfId="0" applyFont="1" applyFill="1" applyBorder="1" applyAlignment="1">
      <alignment horizontal="justify" vertical="center" wrapText="1"/>
    </xf>
    <xf numFmtId="3" fontId="3" fillId="5" borderId="1" xfId="0" applyNumberFormat="1" applyFont="1" applyFill="1" applyBorder="1" applyAlignment="1">
      <alignment horizontal="right" vertical="center" wrapText="1"/>
    </xf>
    <xf numFmtId="164" fontId="3" fillId="5" borderId="1" xfId="0" applyNumberFormat="1" applyFont="1" applyFill="1" applyBorder="1" applyAlignment="1">
      <alignment horizontal="right" vertical="center" wrapText="1"/>
    </xf>
    <xf numFmtId="165" fontId="3" fillId="5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3" xfId="0" applyFont="1" applyBorder="1"/>
    <xf numFmtId="3" fontId="1" fillId="0" borderId="3" xfId="0" applyNumberFormat="1" applyFont="1" applyBorder="1"/>
    <xf numFmtId="0" fontId="4" fillId="2" borderId="2" xfId="0" applyFont="1" applyFill="1" applyBorder="1" applyAlignment="1">
      <alignment horizontal="center"/>
    </xf>
    <xf numFmtId="0" fontId="8" fillId="0" borderId="1" xfId="0" applyFont="1" applyBorder="1"/>
    <xf numFmtId="3" fontId="8" fillId="0" borderId="1" xfId="0" applyNumberFormat="1" applyFont="1" applyBorder="1"/>
    <xf numFmtId="0" fontId="8" fillId="0" borderId="3" xfId="0" applyFont="1" applyBorder="1"/>
    <xf numFmtId="3" fontId="8" fillId="0" borderId="3" xfId="0" applyNumberFormat="1" applyFont="1" applyBorder="1"/>
    <xf numFmtId="0" fontId="7" fillId="2" borderId="2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Obično_List1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>
                <a:solidFill>
                  <a:schemeClr val="tx2">
                    <a:lumMod val="50000"/>
                  </a:schemeClr>
                </a:solidFill>
              </a:defRPr>
            </a:pPr>
            <a:r>
              <a:rPr lang="en-US">
                <a:solidFill>
                  <a:schemeClr val="tx2">
                    <a:lumMod val="50000"/>
                  </a:schemeClr>
                </a:solidFill>
              </a:rPr>
              <a:t>Pros</a:t>
            </a:r>
            <a:r>
              <a:rPr lang="hr-HR">
                <a:solidFill>
                  <a:schemeClr val="tx2">
                    <a:lumMod val="50000"/>
                  </a:schemeClr>
                </a:solidFill>
              </a:rPr>
              <a:t>ječna</a:t>
            </a:r>
            <a:r>
              <a:rPr lang="en-US">
                <a:solidFill>
                  <a:schemeClr val="tx2">
                    <a:lumMod val="50000"/>
                  </a:schemeClr>
                </a:solidFill>
              </a:rPr>
              <a:t> mj</a:t>
            </a:r>
            <a:r>
              <a:rPr lang="hr-HR">
                <a:solidFill>
                  <a:schemeClr val="tx2">
                    <a:lumMod val="50000"/>
                  </a:schemeClr>
                </a:solidFill>
              </a:rPr>
              <a:t>esečna </a:t>
            </a:r>
            <a:r>
              <a:rPr lang="en-US">
                <a:solidFill>
                  <a:schemeClr val="tx2">
                    <a:lumMod val="50000"/>
                  </a:schemeClr>
                </a:solidFill>
              </a:rPr>
              <a:t>neto plaća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6412433157067142E-2"/>
          <c:y val="0.16708333333333336"/>
          <c:w val="0.92999753286784792"/>
          <c:h val="0.72088764946048411"/>
        </c:manualLayout>
      </c:layout>
      <c:lineChart>
        <c:grouping val="standard"/>
        <c:varyColors val="0"/>
        <c:ser>
          <c:idx val="0"/>
          <c:order val="0"/>
          <c:tx>
            <c:strRef>
              <c:f>'Tablica 1'!$A$9</c:f>
              <c:strCache>
                <c:ptCount val="1"/>
                <c:pt idx="0">
                  <c:v>Pros. mj. neto plaća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9.0600226500566258E-3"/>
                  <c:y val="-9.7222222222222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5300113250283129E-3"/>
                  <c:y val="-7.8703703703703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020007550018875E-3"/>
                  <c:y val="-9.25925925925926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5300113250283129E-3"/>
                  <c:y val="-8.33333333333332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020007550018875E-3"/>
                  <c:y val="-9.25925925925925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9.0600226500566258E-3"/>
                  <c:y val="-8.79629629629629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9.0600226500566258E-3"/>
                  <c:y val="-6.9444444444444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9.0600226500566813E-3"/>
                  <c:y val="-6.9444444444444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7.5500188750471878E-3"/>
                  <c:y val="-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1.20800302000755E-2"/>
                  <c:y val="-6.9444444444444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1.3590033975084938E-2"/>
                  <c:y val="-6.48148148148148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2080030200075611E-2"/>
                  <c:y val="-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1.3590033975084938E-2"/>
                  <c:y val="-7.8703703703703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1.3590033975085049E-2"/>
                  <c:y val="-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1.0570026425066173E-2"/>
                  <c:y val="-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1.5100037750094376E-2"/>
                  <c:y val="-8.79629629629629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9.0600226500566258E-3"/>
                  <c:y val="-6.94444444444444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tx2">
                        <a:lumMod val="50000"/>
                      </a:schemeClr>
                    </a:solidFill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'Tablica 1'!$B$6:$R$6</c:f>
              <c:strCache>
                <c:ptCount val="17"/>
                <c:pt idx="0">
                  <c:v>2001.</c:v>
                </c:pt>
                <c:pt idx="1">
                  <c:v>2002.</c:v>
                </c:pt>
                <c:pt idx="2">
                  <c:v>2003.</c:v>
                </c:pt>
                <c:pt idx="3">
                  <c:v>2004.</c:v>
                </c:pt>
                <c:pt idx="4">
                  <c:v>2005.</c:v>
                </c:pt>
                <c:pt idx="5">
                  <c:v>2006.</c:v>
                </c:pt>
                <c:pt idx="6">
                  <c:v>2007.</c:v>
                </c:pt>
                <c:pt idx="7">
                  <c:v>2008.</c:v>
                </c:pt>
                <c:pt idx="8">
                  <c:v>2009.</c:v>
                </c:pt>
                <c:pt idx="9">
                  <c:v>2010.</c:v>
                </c:pt>
                <c:pt idx="10">
                  <c:v>2011.</c:v>
                </c:pt>
                <c:pt idx="11">
                  <c:v>2012.</c:v>
                </c:pt>
                <c:pt idx="12">
                  <c:v>2013.</c:v>
                </c:pt>
                <c:pt idx="13">
                  <c:v>2014.</c:v>
                </c:pt>
                <c:pt idx="14">
                  <c:v>2015.</c:v>
                </c:pt>
                <c:pt idx="15">
                  <c:v>2016.</c:v>
                </c:pt>
                <c:pt idx="16">
                  <c:v>2017.</c:v>
                </c:pt>
              </c:strCache>
            </c:strRef>
          </c:cat>
          <c:val>
            <c:numRef>
              <c:f>'Tablica 1'!$B$9:$R$9</c:f>
              <c:numCache>
                <c:formatCode>#,##0</c:formatCode>
                <c:ptCount val="17"/>
                <c:pt idx="0">
                  <c:v>3068</c:v>
                </c:pt>
                <c:pt idx="1">
                  <c:v>3219</c:v>
                </c:pt>
                <c:pt idx="2">
                  <c:v>3462</c:v>
                </c:pt>
                <c:pt idx="3">
                  <c:v>3614</c:v>
                </c:pt>
                <c:pt idx="4">
                  <c:v>3850</c:v>
                </c:pt>
                <c:pt idx="5">
                  <c:v>3985</c:v>
                </c:pt>
                <c:pt idx="6">
                  <c:v>4228</c:v>
                </c:pt>
                <c:pt idx="7">
                  <c:v>4544</c:v>
                </c:pt>
                <c:pt idx="8">
                  <c:v>4634</c:v>
                </c:pt>
                <c:pt idx="9">
                  <c:v>4664</c:v>
                </c:pt>
                <c:pt idx="10">
                  <c:v>4729</c:v>
                </c:pt>
                <c:pt idx="11">
                  <c:v>4769</c:v>
                </c:pt>
                <c:pt idx="12">
                  <c:v>4778</c:v>
                </c:pt>
                <c:pt idx="13">
                  <c:v>4878</c:v>
                </c:pt>
                <c:pt idx="14">
                  <c:v>5019</c:v>
                </c:pt>
                <c:pt idx="15">
                  <c:v>5140</c:v>
                </c:pt>
                <c:pt idx="16">
                  <c:v>5371.8215351620374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728320"/>
        <c:axId val="180885696"/>
      </c:lineChart>
      <c:catAx>
        <c:axId val="236728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800">
                <a:solidFill>
                  <a:schemeClr val="tx2">
                    <a:lumMod val="50000"/>
                  </a:schemeClr>
                </a:solidFill>
              </a:defRPr>
            </a:pPr>
            <a:endParaRPr lang="sr-Latn-RS"/>
          </a:p>
        </c:txPr>
        <c:crossAx val="180885696"/>
        <c:crosses val="autoZero"/>
        <c:auto val="1"/>
        <c:lblAlgn val="ctr"/>
        <c:lblOffset val="100"/>
        <c:noMultiLvlLbl val="0"/>
      </c:catAx>
      <c:valAx>
        <c:axId val="180885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sz="800">
                <a:solidFill>
                  <a:schemeClr val="tx2">
                    <a:lumMod val="50000"/>
                  </a:schemeClr>
                </a:solidFill>
              </a:defRPr>
            </a:pPr>
            <a:endParaRPr lang="sr-Latn-RS"/>
          </a:p>
        </c:txPr>
        <c:crossAx val="23672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  <a:round/>
    </a:ln>
    <a:effectLst/>
  </c:spPr>
  <c:txPr>
    <a:bodyPr/>
    <a:lstStyle/>
    <a:p>
      <a:pPr>
        <a:defRPr sz="900"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123825</xdr:rowOff>
    </xdr:from>
    <xdr:to>
      <xdr:col>1</xdr:col>
      <xdr:colOff>238125</xdr:colOff>
      <xdr:row>2</xdr:row>
      <xdr:rowOff>9524</xdr:rowOff>
    </xdr:to>
    <xdr:pic>
      <xdr:nvPicPr>
        <xdr:cNvPr id="5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23825"/>
          <a:ext cx="13620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10</xdr:row>
      <xdr:rowOff>23812</xdr:rowOff>
    </xdr:from>
    <xdr:to>
      <xdr:col>13</xdr:col>
      <xdr:colOff>457200</xdr:colOff>
      <xdr:row>24</xdr:row>
      <xdr:rowOff>100012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133350</xdr:colOff>
      <xdr:row>0</xdr:row>
      <xdr:rowOff>123825</xdr:rowOff>
    </xdr:from>
    <xdr:to>
      <xdr:col>1</xdr:col>
      <xdr:colOff>238125</xdr:colOff>
      <xdr:row>2</xdr:row>
      <xdr:rowOff>9524</xdr:rowOff>
    </xdr:to>
    <xdr:pic>
      <xdr:nvPicPr>
        <xdr:cNvPr id="3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23825"/>
          <a:ext cx="13620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104775</xdr:rowOff>
    </xdr:from>
    <xdr:to>
      <xdr:col>0</xdr:col>
      <xdr:colOff>1362075</xdr:colOff>
      <xdr:row>2</xdr:row>
      <xdr:rowOff>47624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"/>
          <a:ext cx="13620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57150</xdr:rowOff>
    </xdr:from>
    <xdr:to>
      <xdr:col>1</xdr:col>
      <xdr:colOff>838200</xdr:colOff>
      <xdr:row>1</xdr:row>
      <xdr:rowOff>133349</xdr:rowOff>
    </xdr:to>
    <xdr:pic>
      <xdr:nvPicPr>
        <xdr:cNvPr id="3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57150"/>
          <a:ext cx="13620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85725</xdr:colOff>
      <xdr:row>0</xdr:row>
      <xdr:rowOff>57150</xdr:rowOff>
    </xdr:from>
    <xdr:to>
      <xdr:col>1</xdr:col>
      <xdr:colOff>838200</xdr:colOff>
      <xdr:row>1</xdr:row>
      <xdr:rowOff>133349</xdr:rowOff>
    </xdr:to>
    <xdr:pic>
      <xdr:nvPicPr>
        <xdr:cNvPr id="5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57150"/>
          <a:ext cx="11715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tno.hr/pregled/24384351607/ff2754d1d2b7372513f5af15303b1f57b5975c18bbf73c65f6e5b9bae63cd78266e6e29f8063f2c7702690d06d90bde06fca0d65424d822bd596dbdb4575b720" TargetMode="External"/><Relationship Id="rId13" Type="http://schemas.openxmlformats.org/officeDocument/2006/relationships/hyperlink" Target="https://www.transparentno.hr/pregled/86602354675/10cc112ff40f064ee07bf84ebd7bcb547595c802cbe016ae0604d5720c4bbd3ebceb8b3573a95e12218a655127daf31340d0a16ecbbb994c1b4a6946c2646ac8" TargetMode="External"/><Relationship Id="rId18" Type="http://schemas.openxmlformats.org/officeDocument/2006/relationships/hyperlink" Target="https://www.transparentno.hr/pregled/97824531898/da9dfcf5a1a773cd8f880d7541a23d305d738128804699df41460162abdcd66bdaa7d6d67483e00bfe4faf53f4472041869ce598fb05ce9bf3f5da9a8d5c813e" TargetMode="External"/><Relationship Id="rId3" Type="http://schemas.openxmlformats.org/officeDocument/2006/relationships/hyperlink" Target="https://www.transparentno.hr/pregled/82023167977/278af7c417f2fe17328ab40c32414285b65238620c459c5e4d98c7713a79c001b7c2edbaa5abdb071fbe22d29bd4e810577f8735976d8b63ab0842e2530366c2" TargetMode="External"/><Relationship Id="rId21" Type="http://schemas.openxmlformats.org/officeDocument/2006/relationships/printerSettings" Target="../printerSettings/printerSettings2.bin"/><Relationship Id="rId7" Type="http://schemas.openxmlformats.org/officeDocument/2006/relationships/hyperlink" Target="https://www.transparentno.hr/pregled/18787746778/f6561ac0a92a4e85082220d4f7abc330452ae2a5af259be55f0cbe7b2f64be277eef2fdf84f6dba8798e6c44fc7018128cbfeb66bc8cbeb4d1a94ca1be4abe87" TargetMode="External"/><Relationship Id="rId12" Type="http://schemas.openxmlformats.org/officeDocument/2006/relationships/hyperlink" Target="https://www.transparentno.hr/pregled/20226779781/96150f9e5b9ea37574ee702c220e1de7ddd9e0b7d65f6b624f20a1792cbe21924b5caea4e99fd8dc82e52f7e668a8cf17f947964daa4eb0c599d4b0c234aad5a" TargetMode="External"/><Relationship Id="rId17" Type="http://schemas.openxmlformats.org/officeDocument/2006/relationships/hyperlink" Target="https://www.transparentno.hr/pregled/25107893471/fb2e846337000bf4ec58b62d4a5dd863d0633e3d0d43fc722bc3d570ec24733dfe2dbf2e6eada1c7f5c30fa1ef15a6cc1a0c0d10692cc439f2066462396f35db" TargetMode="External"/><Relationship Id="rId2" Type="http://schemas.openxmlformats.org/officeDocument/2006/relationships/hyperlink" Target="https://www.transparentno.hr/pregled/10216651302/54e2fba58a06c77c3899efc3cd5f54d0887e310aa510894d96b2a0568eececda8f612340e1c5c1a0c84d7df7eb2e4db2054c29a890468f3005d1324135e573b2" TargetMode="External"/><Relationship Id="rId16" Type="http://schemas.openxmlformats.org/officeDocument/2006/relationships/hyperlink" Target="https://www.transparentno.hr/pregled/63095660265/80290f36d9b222a093b4c7cebd5c30ff238d21514402cb6f7beafeddabdf5869ccaf92cdc1e6712077636c0fc09f0e417758b02842cdce134243642b493b1eef" TargetMode="External"/><Relationship Id="rId20" Type="http://schemas.openxmlformats.org/officeDocument/2006/relationships/hyperlink" Target="https://www.transparentno.hr/pregled/45050126417/93b6ee641b0cfb2cb644d0fde06ff8713ec5e37f95e040183b7a18b70ce12fb76f8988f442ef027c9c2d206318aef780f79a4ee47966f0b1287f8e3b377fde61" TargetMode="External"/><Relationship Id="rId1" Type="http://schemas.openxmlformats.org/officeDocument/2006/relationships/hyperlink" Target="https://www.transparentno.hr/pregled/57802034237/1bf7dc394d7c06a909aaf5fcbad9217025850f0893659472ac1715fc33b9c32e44fae72da75128e4ebf8cc173d9f1a78bbc70c73456ff99160e22ce56070c394" TargetMode="External"/><Relationship Id="rId6" Type="http://schemas.openxmlformats.org/officeDocument/2006/relationships/hyperlink" Target="https://www.transparentno.hr/pregled/71762969400/ac73162a2aaad264856b7321c2432a01e69660a25d487630c70d5b5ed7d034bce4fbf820bfc858df7ac65a8bc1c057d8f827223190920b567300cf95070ef220" TargetMode="External"/><Relationship Id="rId11" Type="http://schemas.openxmlformats.org/officeDocument/2006/relationships/hyperlink" Target="https://www.transparentno.hr/pregled/33052761319/d5ddffe13c33e24eb24a9e5d8b5fbf4c3c21e388b68626402a17247255ee6400761418288aee642139b72499fb034cc3e26f824365bacdfdc693eb4a3c5f0dc1" TargetMode="External"/><Relationship Id="rId5" Type="http://schemas.openxmlformats.org/officeDocument/2006/relationships/hyperlink" Target="https://www.transparentno.hr/pregled/54885635763/995762d4acbd8609d20aabdff19de1a795a9b6959b4f0739a39adde367302f7f3bc6c348307b4f2c295a4f8bdcc83da2f7b65d954dd69f457f7cd2f74e3dc45f" TargetMode="External"/><Relationship Id="rId15" Type="http://schemas.openxmlformats.org/officeDocument/2006/relationships/hyperlink" Target="https://www.transparentno.hr/pregled/56386591827/d74aa6200ebe79f8c0446fccf57637b5799170ab76f9c9d4efa05cd7a6cb1912e8c6aa0523aab2c972ddb966f21062e9162423df67d64d21f609a3578a808ca1" TargetMode="External"/><Relationship Id="rId10" Type="http://schemas.openxmlformats.org/officeDocument/2006/relationships/hyperlink" Target="https://www.transparentno.hr/pregled/43331467622/7bcee2a69d820e66223638febe8d891b355305aedd1b12724e63ad1932a85348656c0126a5d09b6626a41172bfa622b0d3b17afad41fba51fe584c2ab17a4f52" TargetMode="External"/><Relationship Id="rId19" Type="http://schemas.openxmlformats.org/officeDocument/2006/relationships/hyperlink" Target="https://www.transparentno.hr/pregled/30312968003/6c435284e93dc60e2d93e343486f3d4df1ea1b12a134fa2a46bfd6882b1ca2d3c61c26f33de07bb39862a8465b38b34da15ab2a171e8c19e9d53aa4c2cd28422" TargetMode="External"/><Relationship Id="rId4" Type="http://schemas.openxmlformats.org/officeDocument/2006/relationships/hyperlink" Target="https://www.transparentno.hr/pregled/86529345062/4fa4e786290ad70160d61c54a2a5e08ad8dcd3ddd4fabb32056aa6c64bf5da6d7377a3f4456958678e0d301adfae9fc83dd524eac91137f62c51b278028bd1de" TargetMode="External"/><Relationship Id="rId9" Type="http://schemas.openxmlformats.org/officeDocument/2006/relationships/hyperlink" Target="https://www.transparentno.hr/pregled/57233130801/4cacabe69a2fa8e55fa8127e6838514cafe672e4803295bc8771833ddf2d34543e230695e4d2dbbd2d731c5e0f222379df49c2d37f92f9c8d1fa8648cb087b50" TargetMode="External"/><Relationship Id="rId14" Type="http://schemas.openxmlformats.org/officeDocument/2006/relationships/hyperlink" Target="https://www.transparentno.hr/pregled/10352516987/3f681f73c59169fca61fa37f9d4f14f9f1e14fa89f387a2aef06884b76817d4f0b1151ee76bfd658e9208dc22324c2c81f739daf07a307abf4ed67b19492423f" TargetMode="External"/><Relationship Id="rId22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R47"/>
  <sheetViews>
    <sheetView workbookViewId="0">
      <selection activeCell="B7" sqref="B7"/>
    </sheetView>
  </sheetViews>
  <sheetFormatPr defaultRowHeight="15" x14ac:dyDescent="0.25"/>
  <cols>
    <col min="1" max="1" width="16.85546875" customWidth="1"/>
    <col min="2" max="18" width="7.42578125" bestFit="1" customWidth="1"/>
  </cols>
  <sheetData>
    <row r="4" spans="1:18" x14ac:dyDescent="0.25">
      <c r="A4" s="13" t="s">
        <v>96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x14ac:dyDescent="0.25">
      <c r="A6" s="33" t="s">
        <v>0</v>
      </c>
      <c r="B6" s="33" t="s">
        <v>100</v>
      </c>
      <c r="C6" s="33" t="s">
        <v>101</v>
      </c>
      <c r="D6" s="33" t="s">
        <v>102</v>
      </c>
      <c r="E6" s="33" t="s">
        <v>103</v>
      </c>
      <c r="F6" s="33" t="s">
        <v>104</v>
      </c>
      <c r="G6" s="33" t="s">
        <v>105</v>
      </c>
      <c r="H6" s="33" t="s">
        <v>106</v>
      </c>
      <c r="I6" s="33" t="s">
        <v>107</v>
      </c>
      <c r="J6" s="33" t="s">
        <v>108</v>
      </c>
      <c r="K6" s="33" t="s">
        <v>109</v>
      </c>
      <c r="L6" s="33" t="s">
        <v>110</v>
      </c>
      <c r="M6" s="33" t="s">
        <v>111</v>
      </c>
      <c r="N6" s="33" t="s">
        <v>112</v>
      </c>
      <c r="O6" s="33" t="s">
        <v>113</v>
      </c>
      <c r="P6" s="33" t="s">
        <v>114</v>
      </c>
      <c r="Q6" s="33" t="s">
        <v>115</v>
      </c>
      <c r="R6" s="33" t="s">
        <v>116</v>
      </c>
    </row>
    <row r="7" spans="1:18" x14ac:dyDescent="0.25">
      <c r="A7" s="31" t="s">
        <v>1</v>
      </c>
      <c r="B7" s="32">
        <v>56987</v>
      </c>
      <c r="C7" s="32">
        <v>63561</v>
      </c>
      <c r="D7" s="32">
        <v>68084</v>
      </c>
      <c r="E7" s="32">
        <v>68981</v>
      </c>
      <c r="F7" s="32">
        <v>71803</v>
      </c>
      <c r="G7" s="32">
        <v>78509</v>
      </c>
      <c r="H7" s="32">
        <v>83532</v>
      </c>
      <c r="I7" s="32">
        <v>89656</v>
      </c>
      <c r="J7" s="32">
        <v>91320</v>
      </c>
      <c r="K7" s="32">
        <v>96758</v>
      </c>
      <c r="L7" s="32">
        <v>98530</v>
      </c>
      <c r="M7" s="32">
        <v>97254</v>
      </c>
      <c r="N7" s="32">
        <v>101191</v>
      </c>
      <c r="O7" s="32">
        <v>104470</v>
      </c>
      <c r="P7" s="32">
        <v>106569</v>
      </c>
      <c r="Q7" s="32">
        <v>114483</v>
      </c>
      <c r="R7" s="32">
        <v>120081</v>
      </c>
    </row>
    <row r="8" spans="1:18" x14ac:dyDescent="0.25">
      <c r="A8" s="29" t="s">
        <v>2</v>
      </c>
      <c r="B8" s="30">
        <v>727233</v>
      </c>
      <c r="C8" s="30">
        <v>754186</v>
      </c>
      <c r="D8" s="30">
        <v>796896</v>
      </c>
      <c r="E8" s="30">
        <v>811776</v>
      </c>
      <c r="F8" s="30">
        <v>813762</v>
      </c>
      <c r="G8" s="30">
        <v>865883</v>
      </c>
      <c r="H8" s="30">
        <v>896013</v>
      </c>
      <c r="I8" s="30">
        <v>933625</v>
      </c>
      <c r="J8" s="30">
        <v>889396</v>
      </c>
      <c r="K8" s="30">
        <v>859808</v>
      </c>
      <c r="L8" s="30">
        <v>851386</v>
      </c>
      <c r="M8" s="30">
        <v>829874</v>
      </c>
      <c r="N8" s="30">
        <v>830928</v>
      </c>
      <c r="O8" s="30">
        <v>830116</v>
      </c>
      <c r="P8" s="30">
        <v>838584</v>
      </c>
      <c r="Q8" s="30">
        <v>853110</v>
      </c>
      <c r="R8" s="30">
        <v>882884</v>
      </c>
    </row>
    <row r="9" spans="1:18" x14ac:dyDescent="0.25">
      <c r="A9" s="29" t="s">
        <v>117</v>
      </c>
      <c r="B9" s="30">
        <v>3068</v>
      </c>
      <c r="C9" s="30">
        <v>3219</v>
      </c>
      <c r="D9" s="30">
        <v>3462</v>
      </c>
      <c r="E9" s="30">
        <v>3614</v>
      </c>
      <c r="F9" s="30">
        <v>3850</v>
      </c>
      <c r="G9" s="30">
        <v>3985</v>
      </c>
      <c r="H9" s="30">
        <v>4228</v>
      </c>
      <c r="I9" s="30">
        <v>4544</v>
      </c>
      <c r="J9" s="30">
        <v>4634</v>
      </c>
      <c r="K9" s="30">
        <v>4664</v>
      </c>
      <c r="L9" s="30">
        <v>4729</v>
      </c>
      <c r="M9" s="30">
        <v>4769</v>
      </c>
      <c r="N9" s="30">
        <v>4778</v>
      </c>
      <c r="O9" s="30">
        <v>4878</v>
      </c>
      <c r="P9" s="30">
        <v>5019</v>
      </c>
      <c r="Q9" s="30">
        <v>5140</v>
      </c>
      <c r="R9" s="30">
        <v>5371.8215351620374</v>
      </c>
    </row>
    <row r="10" spans="1:18" x14ac:dyDescent="0.25">
      <c r="A10" s="29" t="s">
        <v>118</v>
      </c>
      <c r="B10" s="30">
        <v>4176</v>
      </c>
      <c r="C10" s="30">
        <v>4549</v>
      </c>
      <c r="D10" s="30">
        <v>4855</v>
      </c>
      <c r="E10" s="30">
        <v>5113</v>
      </c>
      <c r="F10" s="30">
        <v>5438</v>
      </c>
      <c r="G10" s="30">
        <v>5658</v>
      </c>
      <c r="H10" s="30">
        <v>6054</v>
      </c>
      <c r="I10" s="30">
        <v>6492</v>
      </c>
      <c r="J10" s="30">
        <v>6636</v>
      </c>
      <c r="K10" s="30">
        <v>6627</v>
      </c>
      <c r="L10" s="30">
        <v>6650</v>
      </c>
      <c r="M10" s="30">
        <v>6708</v>
      </c>
      <c r="N10" s="30">
        <v>6719</v>
      </c>
      <c r="O10" s="30">
        <v>6864</v>
      </c>
      <c r="P10" s="30">
        <v>6951</v>
      </c>
      <c r="Q10" s="30">
        <v>7102</v>
      </c>
      <c r="R10" s="30">
        <v>8500.9673493346818</v>
      </c>
    </row>
    <row r="12" spans="1:18" x14ac:dyDescent="0.25">
      <c r="A12" s="2" t="s">
        <v>4</v>
      </c>
    </row>
    <row r="46" spans="3:5" x14ac:dyDescent="0.25">
      <c r="C46" s="11"/>
    </row>
    <row r="47" spans="3:5" x14ac:dyDescent="0.25">
      <c r="C47" s="11"/>
      <c r="E47" s="12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R48"/>
  <sheetViews>
    <sheetView tabSelected="1" workbookViewId="0">
      <selection activeCell="Q22" sqref="Q22"/>
    </sheetView>
  </sheetViews>
  <sheetFormatPr defaultRowHeight="15" x14ac:dyDescent="0.25"/>
  <cols>
    <col min="1" max="1" width="18.85546875" customWidth="1"/>
  </cols>
  <sheetData>
    <row r="4" spans="1:18" x14ac:dyDescent="0.25">
      <c r="A4" s="13" t="s">
        <v>97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x14ac:dyDescent="0.25">
      <c r="A6" s="28" t="s">
        <v>0</v>
      </c>
      <c r="B6" s="28" t="s">
        <v>100</v>
      </c>
      <c r="C6" s="28" t="s">
        <v>101</v>
      </c>
      <c r="D6" s="28" t="s">
        <v>102</v>
      </c>
      <c r="E6" s="28" t="s">
        <v>103</v>
      </c>
      <c r="F6" s="28" t="s">
        <v>104</v>
      </c>
      <c r="G6" s="28" t="s">
        <v>105</v>
      </c>
      <c r="H6" s="28" t="s">
        <v>106</v>
      </c>
      <c r="I6" s="28" t="s">
        <v>107</v>
      </c>
      <c r="J6" s="28" t="s">
        <v>108</v>
      </c>
      <c r="K6" s="28" t="s">
        <v>109</v>
      </c>
      <c r="L6" s="28" t="s">
        <v>110</v>
      </c>
      <c r="M6" s="28" t="s">
        <v>111</v>
      </c>
      <c r="N6" s="28" t="s">
        <v>112</v>
      </c>
      <c r="O6" s="28" t="s">
        <v>113</v>
      </c>
      <c r="P6" s="28" t="s">
        <v>114</v>
      </c>
      <c r="Q6" s="28" t="s">
        <v>115</v>
      </c>
      <c r="R6" s="28" t="s">
        <v>116</v>
      </c>
    </row>
    <row r="7" spans="1:18" x14ac:dyDescent="0.25">
      <c r="A7" s="26" t="s">
        <v>3</v>
      </c>
      <c r="B7" s="27">
        <v>3068</v>
      </c>
      <c r="C7" s="27">
        <v>3219</v>
      </c>
      <c r="D7" s="27">
        <v>3462</v>
      </c>
      <c r="E7" s="27">
        <v>3614</v>
      </c>
      <c r="F7" s="27">
        <v>3850</v>
      </c>
      <c r="G7" s="27">
        <v>3985</v>
      </c>
      <c r="H7" s="27">
        <v>4228</v>
      </c>
      <c r="I7" s="27">
        <v>4544</v>
      </c>
      <c r="J7" s="27">
        <v>4634</v>
      </c>
      <c r="K7" s="27">
        <v>4664</v>
      </c>
      <c r="L7" s="27">
        <v>4729</v>
      </c>
      <c r="M7" s="27">
        <v>4769</v>
      </c>
      <c r="N7" s="27">
        <v>4778</v>
      </c>
      <c r="O7" s="27">
        <v>4878</v>
      </c>
      <c r="P7" s="27">
        <v>5019</v>
      </c>
      <c r="Q7" s="27">
        <v>5140</v>
      </c>
      <c r="R7" s="27">
        <v>5371.8215351620374</v>
      </c>
    </row>
    <row r="9" spans="1:18" x14ac:dyDescent="0.25">
      <c r="A9" s="2" t="s">
        <v>4</v>
      </c>
    </row>
    <row r="10" spans="1:18" ht="8.25" customHeight="1" x14ac:dyDescent="0.25"/>
    <row r="42" spans="3:6" x14ac:dyDescent="0.25">
      <c r="C42" t="s">
        <v>95</v>
      </c>
    </row>
    <row r="43" spans="3:6" x14ac:dyDescent="0.25">
      <c r="C43" s="11"/>
      <c r="D43">
        <v>2008</v>
      </c>
      <c r="F43">
        <v>2017</v>
      </c>
    </row>
    <row r="44" spans="3:6" x14ac:dyDescent="0.25">
      <c r="C44" s="11"/>
      <c r="D44">
        <v>2747</v>
      </c>
      <c r="E44" s="12">
        <f>F44/D44*100-100</f>
        <v>19.257371678194389</v>
      </c>
      <c r="F44">
        <v>3276</v>
      </c>
    </row>
    <row r="47" spans="3:6" x14ac:dyDescent="0.25">
      <c r="F47">
        <v>3120</v>
      </c>
    </row>
    <row r="48" spans="3:6" x14ac:dyDescent="0.25">
      <c r="F48">
        <f>F47/D44*100-100</f>
        <v>13.578449217328</v>
      </c>
    </row>
  </sheetData>
  <hyperlinks>
    <hyperlink ref="C42" location="_ftn1" display="_ftn1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31"/>
  <sheetViews>
    <sheetView workbookViewId="0">
      <selection activeCell="F11" sqref="F11"/>
    </sheetView>
  </sheetViews>
  <sheetFormatPr defaultRowHeight="12.75" x14ac:dyDescent="0.2"/>
  <cols>
    <col min="1" max="1" width="56.7109375" style="1" customWidth="1"/>
    <col min="2" max="2" width="17.42578125" style="1" customWidth="1"/>
    <col min="3" max="3" width="17.7109375" style="1" customWidth="1"/>
    <col min="4" max="4" width="12.42578125" style="1" bestFit="1" customWidth="1"/>
    <col min="5" max="16384" width="9.140625" style="1"/>
  </cols>
  <sheetData>
    <row r="4" spans="1:4" x14ac:dyDescent="0.2">
      <c r="A4" s="13" t="s">
        <v>63</v>
      </c>
    </row>
    <row r="6" spans="1:4" x14ac:dyDescent="0.2">
      <c r="A6" s="34" t="s">
        <v>5</v>
      </c>
      <c r="B6" s="34" t="s">
        <v>6</v>
      </c>
      <c r="C6" s="34" t="s">
        <v>7</v>
      </c>
      <c r="D6" s="3" t="s">
        <v>8</v>
      </c>
    </row>
    <row r="7" spans="1:4" x14ac:dyDescent="0.2">
      <c r="A7" s="34"/>
      <c r="B7" s="34"/>
      <c r="C7" s="34"/>
      <c r="D7" s="3" t="s">
        <v>62</v>
      </c>
    </row>
    <row r="8" spans="1:4" x14ac:dyDescent="0.2">
      <c r="A8" s="14" t="s">
        <v>11</v>
      </c>
      <c r="B8" s="5">
        <v>5041.4958704474438</v>
      </c>
      <c r="C8" s="15">
        <f>B8/$B$29*100-100</f>
        <v>-6.149230061951954</v>
      </c>
      <c r="D8" s="16">
        <v>105.1306991648601</v>
      </c>
    </row>
    <row r="9" spans="1:4" x14ac:dyDescent="0.2">
      <c r="A9" s="17" t="s">
        <v>12</v>
      </c>
      <c r="B9" s="18">
        <v>7580.225822433611</v>
      </c>
      <c r="C9" s="19">
        <f>B9/$B$29*100-100</f>
        <v>41.110902006258812</v>
      </c>
      <c r="D9" s="20">
        <v>103.44432818925911</v>
      </c>
    </row>
    <row r="10" spans="1:4" x14ac:dyDescent="0.2">
      <c r="A10" s="14" t="s">
        <v>13</v>
      </c>
      <c r="B10" s="5">
        <v>5382.0716211461968</v>
      </c>
      <c r="C10" s="16">
        <f t="shared" ref="C10:C28" si="0">B10/$B$29*100-100</f>
        <v>0.19081210939467041</v>
      </c>
      <c r="D10" s="16">
        <v>103.81963050751652</v>
      </c>
    </row>
    <row r="11" spans="1:4" x14ac:dyDescent="0.2">
      <c r="A11" s="17" t="s">
        <v>14</v>
      </c>
      <c r="B11" s="18">
        <v>7639.0068449703604</v>
      </c>
      <c r="C11" s="19">
        <f t="shared" si="0"/>
        <v>42.20514950037213</v>
      </c>
      <c r="D11" s="20">
        <v>103.29356271577088</v>
      </c>
    </row>
    <row r="12" spans="1:4" ht="25.5" x14ac:dyDescent="0.2">
      <c r="A12" s="14" t="s">
        <v>15</v>
      </c>
      <c r="B12" s="5">
        <v>5617.2688310073436</v>
      </c>
      <c r="C12" s="16">
        <f t="shared" si="0"/>
        <v>4.5691632575411347</v>
      </c>
      <c r="D12" s="16">
        <v>104.42758207017447</v>
      </c>
    </row>
    <row r="13" spans="1:4" x14ac:dyDescent="0.2">
      <c r="A13" s="14" t="s">
        <v>16</v>
      </c>
      <c r="B13" s="5">
        <v>4702.0460695943602</v>
      </c>
      <c r="C13" s="15">
        <f t="shared" si="0"/>
        <v>-12.468311934481903</v>
      </c>
      <c r="D13" s="16">
        <v>106.1828634649605</v>
      </c>
    </row>
    <row r="14" spans="1:4" ht="25.5" x14ac:dyDescent="0.2">
      <c r="A14" s="14" t="s">
        <v>17</v>
      </c>
      <c r="B14" s="5">
        <v>5165.870088144261</v>
      </c>
      <c r="C14" s="15">
        <f t="shared" si="0"/>
        <v>-3.8339219884668836</v>
      </c>
      <c r="D14" s="16">
        <v>105.76173315581021</v>
      </c>
    </row>
    <row r="15" spans="1:4" x14ac:dyDescent="0.2">
      <c r="A15" s="14" t="s">
        <v>18</v>
      </c>
      <c r="B15" s="5">
        <v>5913.2116611661158</v>
      </c>
      <c r="C15" s="16">
        <f t="shared" si="0"/>
        <v>10.078334182554855</v>
      </c>
      <c r="D15" s="16">
        <v>103.53531546097213</v>
      </c>
    </row>
    <row r="16" spans="1:4" x14ac:dyDescent="0.2">
      <c r="A16" s="14" t="s">
        <v>19</v>
      </c>
      <c r="B16" s="5">
        <v>4652.6913628890252</v>
      </c>
      <c r="C16" s="15">
        <f t="shared" si="0"/>
        <v>-13.387082343779326</v>
      </c>
      <c r="D16" s="16">
        <v>103.10473522647095</v>
      </c>
    </row>
    <row r="17" spans="1:4" x14ac:dyDescent="0.2">
      <c r="A17" s="17" t="s">
        <v>20</v>
      </c>
      <c r="B17" s="18">
        <v>7619.8414359606577</v>
      </c>
      <c r="C17" s="19">
        <f t="shared" si="0"/>
        <v>41.848372774186174</v>
      </c>
      <c r="D17" s="20">
        <v>102.92929572546936</v>
      </c>
    </row>
    <row r="18" spans="1:4" x14ac:dyDescent="0.2">
      <c r="A18" s="14" t="s">
        <v>98</v>
      </c>
      <c r="B18" s="5">
        <v>6413.2157119571539</v>
      </c>
      <c r="C18" s="16">
        <f t="shared" si="0"/>
        <v>19.38623928547365</v>
      </c>
      <c r="D18" s="16">
        <v>101.74574287795531</v>
      </c>
    </row>
    <row r="19" spans="1:4" x14ac:dyDescent="0.2">
      <c r="A19" s="14" t="s">
        <v>21</v>
      </c>
      <c r="B19" s="5">
        <v>6212.3353047182172</v>
      </c>
      <c r="C19" s="16">
        <f t="shared" si="0"/>
        <v>15.646718046280483</v>
      </c>
      <c r="D19" s="16">
        <v>99.624144105948304</v>
      </c>
    </row>
    <row r="20" spans="1:4" x14ac:dyDescent="0.2">
      <c r="A20" s="14" t="s">
        <v>22</v>
      </c>
      <c r="B20" s="5">
        <v>6139.170117773625</v>
      </c>
      <c r="C20" s="16">
        <f t="shared" si="0"/>
        <v>14.284699846947561</v>
      </c>
      <c r="D20" s="16">
        <v>104.8413744179411</v>
      </c>
    </row>
    <row r="21" spans="1:4" ht="25.5" x14ac:dyDescent="0.2">
      <c r="A21" s="14" t="s">
        <v>23</v>
      </c>
      <c r="B21" s="5">
        <v>4111.6098307322181</v>
      </c>
      <c r="C21" s="15">
        <f t="shared" si="0"/>
        <v>-23.45967184838365</v>
      </c>
      <c r="D21" s="16">
        <v>106.22852078511156</v>
      </c>
    </row>
    <row r="22" spans="1:4" x14ac:dyDescent="0.2">
      <c r="A22" s="14" t="s">
        <v>24</v>
      </c>
      <c r="B22" s="5">
        <v>5767.9824665090628</v>
      </c>
      <c r="C22" s="16">
        <f t="shared" si="0"/>
        <v>7.3747969614012021</v>
      </c>
      <c r="D22" s="16">
        <v>103.83842709979155</v>
      </c>
    </row>
    <row r="23" spans="1:4" x14ac:dyDescent="0.2">
      <c r="A23" s="14" t="s">
        <v>25</v>
      </c>
      <c r="B23" s="5">
        <v>4385.3198246364418</v>
      </c>
      <c r="C23" s="15">
        <f t="shared" si="0"/>
        <v>-18.364379830348156</v>
      </c>
      <c r="D23" s="16">
        <v>103.31385730000397</v>
      </c>
    </row>
    <row r="24" spans="1:4" x14ac:dyDescent="0.2">
      <c r="A24" s="14" t="s">
        <v>26</v>
      </c>
      <c r="B24" s="5">
        <v>5150.5647777588556</v>
      </c>
      <c r="C24" s="15">
        <f t="shared" si="0"/>
        <v>-4.1188404334528457</v>
      </c>
      <c r="D24" s="16">
        <v>104.22292440206692</v>
      </c>
    </row>
    <row r="25" spans="1:4" x14ac:dyDescent="0.2">
      <c r="A25" s="14" t="s">
        <v>27</v>
      </c>
      <c r="B25" s="5">
        <v>4918.8113645206668</v>
      </c>
      <c r="C25" s="15">
        <f t="shared" si="0"/>
        <v>-8.4330830366594824</v>
      </c>
      <c r="D25" s="16">
        <v>108.03250518532583</v>
      </c>
    </row>
    <row r="26" spans="1:4" x14ac:dyDescent="0.2">
      <c r="A26" s="14" t="s">
        <v>28</v>
      </c>
      <c r="B26" s="5">
        <v>3984.698506553857</v>
      </c>
      <c r="C26" s="15">
        <f t="shared" si="0"/>
        <v>-25.822209831964173</v>
      </c>
      <c r="D26" s="16">
        <v>108.34232982986059</v>
      </c>
    </row>
    <row r="27" spans="1:4" x14ac:dyDescent="0.2">
      <c r="A27" s="14" t="s">
        <v>29</v>
      </c>
      <c r="B27" s="5">
        <v>2334.2715053763441</v>
      </c>
      <c r="C27" s="15">
        <f t="shared" si="0"/>
        <v>-56.545996733193178</v>
      </c>
      <c r="D27" s="16">
        <v>100.42157024121173</v>
      </c>
    </row>
    <row r="28" spans="1:4" x14ac:dyDescent="0.2">
      <c r="A28" s="4" t="s">
        <v>9</v>
      </c>
      <c r="B28" s="5">
        <v>4738.8632075471696</v>
      </c>
      <c r="C28" s="15">
        <f t="shared" si="0"/>
        <v>-11.782936634654504</v>
      </c>
      <c r="D28" s="16">
        <v>74.893185746291209</v>
      </c>
    </row>
    <row r="29" spans="1:4" x14ac:dyDescent="0.2">
      <c r="A29" s="21" t="s">
        <v>10</v>
      </c>
      <c r="B29" s="22">
        <v>5371.8215351620374</v>
      </c>
      <c r="C29" s="23">
        <f>B29/$B$29*100-100</f>
        <v>0</v>
      </c>
      <c r="D29" s="24">
        <v>104.28510500832797</v>
      </c>
    </row>
    <row r="31" spans="1:4" x14ac:dyDescent="0.2">
      <c r="A31" s="2" t="s">
        <v>4</v>
      </c>
    </row>
  </sheetData>
  <mergeCells count="3">
    <mergeCell ref="A6:A7"/>
    <mergeCell ref="B6:B7"/>
    <mergeCell ref="C6:C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28"/>
  <sheetViews>
    <sheetView workbookViewId="0">
      <selection activeCell="I16" sqref="I16"/>
    </sheetView>
  </sheetViews>
  <sheetFormatPr defaultRowHeight="15" x14ac:dyDescent="0.25"/>
  <cols>
    <col min="1" max="1" width="6.28515625" customWidth="1"/>
    <col min="2" max="2" width="56.140625" customWidth="1"/>
    <col min="3" max="3" width="13.85546875" bestFit="1" customWidth="1"/>
    <col min="4" max="4" width="30" customWidth="1"/>
    <col min="5" max="5" width="11.5703125" customWidth="1"/>
    <col min="6" max="6" width="9.42578125" customWidth="1"/>
    <col min="7" max="7" width="11.7109375" bestFit="1" customWidth="1"/>
    <col min="8" max="8" width="13.42578125" customWidth="1"/>
    <col min="9" max="9" width="9.140625" customWidth="1"/>
  </cols>
  <sheetData>
    <row r="4" spans="1:7" x14ac:dyDescent="0.25">
      <c r="A4" s="13" t="s">
        <v>99</v>
      </c>
    </row>
    <row r="6" spans="1:7" ht="36" x14ac:dyDescent="0.25">
      <c r="A6" s="6" t="s">
        <v>30</v>
      </c>
      <c r="B6" s="6" t="s">
        <v>90</v>
      </c>
      <c r="C6" s="6" t="s">
        <v>31</v>
      </c>
      <c r="D6" s="6" t="s">
        <v>32</v>
      </c>
      <c r="E6" s="6" t="s">
        <v>94</v>
      </c>
      <c r="F6" s="6" t="s">
        <v>2</v>
      </c>
      <c r="G6" s="6" t="s">
        <v>33</v>
      </c>
    </row>
    <row r="7" spans="1:7" x14ac:dyDescent="0.25">
      <c r="A7" s="7" t="s">
        <v>34</v>
      </c>
      <c r="B7" s="8" t="s">
        <v>89</v>
      </c>
      <c r="C7" s="9" t="s">
        <v>64</v>
      </c>
      <c r="D7" s="7" t="s">
        <v>35</v>
      </c>
      <c r="E7" s="25" t="s">
        <v>36</v>
      </c>
      <c r="F7" s="9">
        <v>52</v>
      </c>
      <c r="G7" s="10">
        <v>41428.291666666664</v>
      </c>
    </row>
    <row r="8" spans="1:7" x14ac:dyDescent="0.25">
      <c r="A8" s="7" t="s">
        <v>37</v>
      </c>
      <c r="B8" s="8" t="s">
        <v>88</v>
      </c>
      <c r="C8" s="9" t="s">
        <v>64</v>
      </c>
      <c r="D8" s="7" t="s">
        <v>35</v>
      </c>
      <c r="E8" s="25" t="s">
        <v>43</v>
      </c>
      <c r="F8" s="9">
        <v>93</v>
      </c>
      <c r="G8" s="10">
        <v>40710.063620071684</v>
      </c>
    </row>
    <row r="9" spans="1:7" x14ac:dyDescent="0.25">
      <c r="A9" s="7" t="s">
        <v>39</v>
      </c>
      <c r="B9" s="8" t="s">
        <v>87</v>
      </c>
      <c r="C9" s="9" t="s">
        <v>86</v>
      </c>
      <c r="D9" s="7" t="s">
        <v>91</v>
      </c>
      <c r="E9" s="25" t="s">
        <v>38</v>
      </c>
      <c r="F9" s="9">
        <v>27</v>
      </c>
      <c r="G9" s="10">
        <v>38415.154320987655</v>
      </c>
    </row>
    <row r="10" spans="1:7" x14ac:dyDescent="0.25">
      <c r="A10" s="7" t="s">
        <v>40</v>
      </c>
      <c r="B10" s="8" t="s">
        <v>85</v>
      </c>
      <c r="C10" s="9" t="s">
        <v>64</v>
      </c>
      <c r="D10" s="7" t="s">
        <v>35</v>
      </c>
      <c r="E10" s="25" t="s">
        <v>43</v>
      </c>
      <c r="F10" s="9">
        <v>14</v>
      </c>
      <c r="G10" s="10">
        <v>34671.470238095237</v>
      </c>
    </row>
    <row r="11" spans="1:7" x14ac:dyDescent="0.25">
      <c r="A11" s="7" t="s">
        <v>41</v>
      </c>
      <c r="B11" s="8" t="s">
        <v>84</v>
      </c>
      <c r="C11" s="9" t="s">
        <v>64</v>
      </c>
      <c r="D11" s="7" t="s">
        <v>35</v>
      </c>
      <c r="E11" s="25" t="s">
        <v>43</v>
      </c>
      <c r="F11" s="9">
        <v>26</v>
      </c>
      <c r="G11" s="10">
        <v>30025.14423076923</v>
      </c>
    </row>
    <row r="12" spans="1:7" x14ac:dyDescent="0.25">
      <c r="A12" s="7" t="s">
        <v>42</v>
      </c>
      <c r="B12" s="8" t="s">
        <v>83</v>
      </c>
      <c r="C12" s="9" t="s">
        <v>64</v>
      </c>
      <c r="D12" s="7" t="s">
        <v>35</v>
      </c>
      <c r="E12" s="25" t="s">
        <v>38</v>
      </c>
      <c r="F12" s="9">
        <v>62</v>
      </c>
      <c r="G12" s="10">
        <v>29312.967741935485</v>
      </c>
    </row>
    <row r="13" spans="1:7" x14ac:dyDescent="0.25">
      <c r="A13" s="7" t="s">
        <v>44</v>
      </c>
      <c r="B13" s="8" t="s">
        <v>82</v>
      </c>
      <c r="C13" s="9" t="s">
        <v>64</v>
      </c>
      <c r="D13" s="7" t="s">
        <v>35</v>
      </c>
      <c r="E13" s="25" t="s">
        <v>43</v>
      </c>
      <c r="F13" s="9">
        <v>87</v>
      </c>
      <c r="G13" s="10">
        <v>28957.863984674332</v>
      </c>
    </row>
    <row r="14" spans="1:7" x14ac:dyDescent="0.25">
      <c r="A14" s="7" t="s">
        <v>45</v>
      </c>
      <c r="B14" s="8" t="s">
        <v>81</v>
      </c>
      <c r="C14" s="9" t="s">
        <v>64</v>
      </c>
      <c r="D14" s="7" t="s">
        <v>35</v>
      </c>
      <c r="E14" s="25" t="s">
        <v>60</v>
      </c>
      <c r="F14" s="9">
        <v>14</v>
      </c>
      <c r="G14" s="10">
        <v>27558.035714285714</v>
      </c>
    </row>
    <row r="15" spans="1:7" x14ac:dyDescent="0.25">
      <c r="A15" s="7" t="s">
        <v>46</v>
      </c>
      <c r="B15" s="8" t="s">
        <v>80</v>
      </c>
      <c r="C15" s="9" t="s">
        <v>64</v>
      </c>
      <c r="D15" s="7" t="s">
        <v>35</v>
      </c>
      <c r="E15" s="25" t="s">
        <v>36</v>
      </c>
      <c r="F15" s="9">
        <v>46</v>
      </c>
      <c r="G15" s="10">
        <v>26607.11050724638</v>
      </c>
    </row>
    <row r="16" spans="1:7" x14ac:dyDescent="0.25">
      <c r="A16" s="7" t="s">
        <v>47</v>
      </c>
      <c r="B16" s="8" t="s">
        <v>79</v>
      </c>
      <c r="C16" s="9" t="s">
        <v>64</v>
      </c>
      <c r="D16" s="7" t="s">
        <v>35</v>
      </c>
      <c r="E16" s="25" t="s">
        <v>59</v>
      </c>
      <c r="F16" s="9">
        <v>186</v>
      </c>
      <c r="G16" s="10">
        <v>24808.781362007168</v>
      </c>
    </row>
    <row r="17" spans="1:7" x14ac:dyDescent="0.25">
      <c r="A17" s="7" t="s">
        <v>48</v>
      </c>
      <c r="B17" s="8" t="s">
        <v>78</v>
      </c>
      <c r="C17" s="9" t="s">
        <v>77</v>
      </c>
      <c r="D17" s="7" t="s">
        <v>92</v>
      </c>
      <c r="E17" s="25" t="s">
        <v>61</v>
      </c>
      <c r="F17" s="9">
        <v>726</v>
      </c>
      <c r="G17" s="10">
        <v>24792.712924701558</v>
      </c>
    </row>
    <row r="18" spans="1:7" x14ac:dyDescent="0.25">
      <c r="A18" s="7" t="s">
        <v>49</v>
      </c>
      <c r="B18" s="8" t="s">
        <v>76</v>
      </c>
      <c r="C18" s="9" t="s">
        <v>64</v>
      </c>
      <c r="D18" s="7" t="s">
        <v>35</v>
      </c>
      <c r="E18" s="25" t="s">
        <v>43</v>
      </c>
      <c r="F18" s="9">
        <v>23</v>
      </c>
      <c r="G18" s="10">
        <v>23959.438405797104</v>
      </c>
    </row>
    <row r="19" spans="1:7" x14ac:dyDescent="0.25">
      <c r="A19" s="7" t="s">
        <v>50</v>
      </c>
      <c r="B19" s="8" t="s">
        <v>75</v>
      </c>
      <c r="C19" s="9" t="s">
        <v>64</v>
      </c>
      <c r="D19" s="7" t="s">
        <v>35</v>
      </c>
      <c r="E19" s="25" t="s">
        <v>43</v>
      </c>
      <c r="F19" s="9">
        <v>36</v>
      </c>
      <c r="G19" s="10">
        <v>23764.712962962964</v>
      </c>
    </row>
    <row r="20" spans="1:7" x14ac:dyDescent="0.25">
      <c r="A20" s="7" t="s">
        <v>51</v>
      </c>
      <c r="B20" s="8" t="s">
        <v>74</v>
      </c>
      <c r="C20" s="9" t="s">
        <v>64</v>
      </c>
      <c r="D20" s="7" t="s">
        <v>35</v>
      </c>
      <c r="E20" s="25" t="s">
        <v>43</v>
      </c>
      <c r="F20" s="9">
        <v>51</v>
      </c>
      <c r="G20" s="10">
        <v>23527.099673202614</v>
      </c>
    </row>
    <row r="21" spans="1:7" x14ac:dyDescent="0.25">
      <c r="A21" s="7" t="s">
        <v>52</v>
      </c>
      <c r="B21" s="8" t="s">
        <v>73</v>
      </c>
      <c r="C21" s="9" t="s">
        <v>72</v>
      </c>
      <c r="D21" s="7" t="s">
        <v>35</v>
      </c>
      <c r="E21" s="25" t="s">
        <v>43</v>
      </c>
      <c r="F21" s="9">
        <v>49</v>
      </c>
      <c r="G21" s="10">
        <v>23226.43707482993</v>
      </c>
    </row>
    <row r="22" spans="1:7" x14ac:dyDescent="0.25">
      <c r="A22" s="7" t="s">
        <v>53</v>
      </c>
      <c r="B22" s="8" t="s">
        <v>71</v>
      </c>
      <c r="C22" s="9" t="s">
        <v>70</v>
      </c>
      <c r="D22" s="7" t="s">
        <v>35</v>
      </c>
      <c r="E22" s="25" t="s">
        <v>43</v>
      </c>
      <c r="F22" s="9">
        <v>37</v>
      </c>
      <c r="G22" s="10">
        <v>23086.993243243243</v>
      </c>
    </row>
    <row r="23" spans="1:7" x14ac:dyDescent="0.25">
      <c r="A23" s="7" t="s">
        <v>54</v>
      </c>
      <c r="B23" s="8" t="s">
        <v>69</v>
      </c>
      <c r="C23" s="9" t="s">
        <v>64</v>
      </c>
      <c r="D23" s="7" t="s">
        <v>35</v>
      </c>
      <c r="E23" s="25" t="s">
        <v>43</v>
      </c>
      <c r="F23" s="9">
        <v>36</v>
      </c>
      <c r="G23" s="10">
        <v>22836.613425925927</v>
      </c>
    </row>
    <row r="24" spans="1:7" x14ac:dyDescent="0.25">
      <c r="A24" s="7" t="s">
        <v>55</v>
      </c>
      <c r="B24" s="8" t="s">
        <v>68</v>
      </c>
      <c r="C24" s="9" t="s">
        <v>64</v>
      </c>
      <c r="D24" s="7" t="s">
        <v>35</v>
      </c>
      <c r="E24" s="25" t="s">
        <v>43</v>
      </c>
      <c r="F24" s="9">
        <v>38</v>
      </c>
      <c r="G24" s="10">
        <v>22163.63157894737</v>
      </c>
    </row>
    <row r="25" spans="1:7" x14ac:dyDescent="0.25">
      <c r="A25" s="7" t="s">
        <v>57</v>
      </c>
      <c r="B25" s="8" t="s">
        <v>67</v>
      </c>
      <c r="C25" s="9" t="s">
        <v>66</v>
      </c>
      <c r="D25" s="7" t="s">
        <v>35</v>
      </c>
      <c r="E25" s="25" t="s">
        <v>61</v>
      </c>
      <c r="F25" s="9">
        <v>189</v>
      </c>
      <c r="G25" s="10">
        <v>21697.087742504409</v>
      </c>
    </row>
    <row r="26" spans="1:7" ht="24" x14ac:dyDescent="0.25">
      <c r="A26" s="7" t="s">
        <v>58</v>
      </c>
      <c r="B26" s="8" t="s">
        <v>65</v>
      </c>
      <c r="C26" s="9" t="s">
        <v>64</v>
      </c>
      <c r="D26" s="7" t="s">
        <v>93</v>
      </c>
      <c r="E26" s="25" t="s">
        <v>56</v>
      </c>
      <c r="F26" s="9">
        <v>43</v>
      </c>
      <c r="G26" s="10">
        <v>21615.069767441859</v>
      </c>
    </row>
    <row r="28" spans="1:7" x14ac:dyDescent="0.25">
      <c r="A28" s="2" t="s">
        <v>4</v>
      </c>
    </row>
  </sheetData>
  <hyperlinks>
    <hyperlink ref="B7" r:id="rId1"/>
    <hyperlink ref="B8" r:id="rId2"/>
    <hyperlink ref="B9" r:id="rId3"/>
    <hyperlink ref="B10" r:id="rId4"/>
    <hyperlink ref="B11" r:id="rId5"/>
    <hyperlink ref="B12" r:id="rId6"/>
    <hyperlink ref="B13" r:id="rId7"/>
    <hyperlink ref="B14" r:id="rId8"/>
    <hyperlink ref="B15" r:id="rId9"/>
    <hyperlink ref="B16" r:id="rId10"/>
    <hyperlink ref="B17" r:id="rId11"/>
    <hyperlink ref="B18" r:id="rId12"/>
    <hyperlink ref="B19" r:id="rId13"/>
    <hyperlink ref="B20" r:id="rId14"/>
    <hyperlink ref="B21" r:id="rId15"/>
    <hyperlink ref="B22" r:id="rId16"/>
    <hyperlink ref="B23" r:id="rId17"/>
    <hyperlink ref="B24" r:id="rId18"/>
    <hyperlink ref="B25" r:id="rId19"/>
    <hyperlink ref="B26" r:id="rId20"/>
  </hyperlinks>
  <pageMargins left="0.7" right="0.7" top="0.75" bottom="0.75" header="0.3" footer="0.3"/>
  <pageSetup paperSize="9" orientation="portrait" horizontalDpi="4294967294" verticalDpi="4294967294" r:id="rId21"/>
  <drawing r:id="rId2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Tablica 1</vt:lpstr>
      <vt:lpstr>Grafikon 1</vt:lpstr>
      <vt:lpstr>Tablica2</vt:lpstr>
      <vt:lpstr>Tablica 3</vt:lpstr>
      <vt:lpstr>Tablica2!_ftn1</vt:lpstr>
      <vt:lpstr>Tablica2!_ftnref1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2018-07-17T20:54:28Z</dcterms:modified>
</cp:coreProperties>
</file>