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2995" windowHeight="8775" tabRatio="872" activeTab="2"/>
  </bookViews>
  <sheets>
    <sheet name="Tablica 1" sheetId="1" r:id="rId1"/>
    <sheet name="Tablica 2" sheetId="2" r:id="rId2"/>
    <sheet name="Rang lista po ukupnom prihodu" sheetId="3" r:id="rId3"/>
    <sheet name="Rang lista po neto dobiti" sheetId="4" r:id="rId4"/>
    <sheet name="Rang lista po br. zaposlenih" sheetId="5" r:id="rId5"/>
  </sheets>
  <definedNames>
    <definedName name="PODACI">#REF!</definedName>
  </definedNames>
  <calcPr fullCalcOnLoad="1"/>
</workbook>
</file>

<file path=xl/sharedStrings.xml><?xml version="1.0" encoding="utf-8"?>
<sst xmlns="http://schemas.openxmlformats.org/spreadsheetml/2006/main" count="214" uniqueCount="109">
  <si>
    <t>Opis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</si>
  <si>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</si>
  <si>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</si>
  <si>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</si>
  <si>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</si>
  <si>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</si>
  <si>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</si>
  <si>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</si>
  <si>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</si>
  <si>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</si>
  <si>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</si>
  <si>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Izvoz</t>
  </si>
  <si>
    <t>Uvoz</t>
  </si>
  <si>
    <t>Bruto investicije samo u novu dugotrajnu imovinu</t>
  </si>
  <si>
    <t>Indeks</t>
  </si>
  <si>
    <t xml:space="preserve">Broj dobitaša </t>
  </si>
  <si>
    <t xml:space="preserve">Broj gubitaša </t>
  </si>
  <si>
    <t>Trgovinski saldo (izvoz minus uvoz)</t>
  </si>
  <si>
    <t>Prosječna mjesečna neto plaća (u kunama)</t>
  </si>
  <si>
    <t>Izvor: Fina, Registar godišnjih financijskih izvještaja</t>
  </si>
  <si>
    <t>Naziv grada*/općine</t>
  </si>
  <si>
    <t>Ukupni prihod</t>
  </si>
  <si>
    <t>Neto dobit/gubitak</t>
  </si>
  <si>
    <t>Broj</t>
  </si>
  <si>
    <t>Rang RH</t>
  </si>
  <si>
    <t>Iznos</t>
  </si>
  <si>
    <t>Ukupno</t>
  </si>
  <si>
    <t> -</t>
  </si>
  <si>
    <t>Konsolidirani financ. rezultat dobit (+) ili gubitak (-) razdoblja</t>
  </si>
  <si>
    <t>2016.</t>
  </si>
  <si>
    <t>2017.</t>
  </si>
  <si>
    <t>Udio LSŽ 
u RH (%)</t>
  </si>
  <si>
    <t>Rang LSŽ</t>
  </si>
  <si>
    <t>Udio u LSŽ</t>
  </si>
  <si>
    <t>Plitvička Jezera</t>
  </si>
  <si>
    <t>Gospić*</t>
  </si>
  <si>
    <t>Novalja*</t>
  </si>
  <si>
    <t>Otočac*</t>
  </si>
  <si>
    <t>Senj*</t>
  </si>
  <si>
    <r>
      <t xml:space="preserve">Tablica 2. Top lista 5 najvećih gradova*/općina Ličko-senjske županije po kriteriju ukupnoga prihoda poduzetnika u 2017. godini </t>
    </r>
    <r>
      <rPr>
        <sz val="9"/>
        <color indexed="18"/>
        <rFont val="Arial"/>
        <family val="2"/>
      </rPr>
      <t>(iznosi u tisućama kuna)</t>
    </r>
  </si>
  <si>
    <r>
      <t xml:space="preserve">Tablica 1. Osnovni financijski rezultati poduzetnika sa sjedištem u Ličko-senjskoj županiji u 2017. godini </t>
    </r>
    <r>
      <rPr>
        <sz val="9"/>
        <color indexed="18"/>
        <rFont val="Arial"/>
        <family val="2"/>
      </rPr>
      <t>(iznosi u tisućama kuna, indeksi 2016=100,0)</t>
    </r>
  </si>
  <si>
    <t>OIB</t>
  </si>
  <si>
    <t>CALCIT LIKA D.O.O.</t>
  </si>
  <si>
    <t>GOSPIĆ</t>
  </si>
  <si>
    <t>0811</t>
  </si>
  <si>
    <t>Vađenje ukrasnoga kamena i kamena za gradnju, vapnenca, gipsa, krede i škriljevca</t>
  </si>
  <si>
    <t>SELAN D.O.O.</t>
  </si>
  <si>
    <t>SENJ</t>
  </si>
  <si>
    <t>4299</t>
  </si>
  <si>
    <t>Gradnja ostalih građevina niskogradnje, d. n.</t>
  </si>
  <si>
    <t>HADRIA D.O.O.</t>
  </si>
  <si>
    <t>NOVALJA</t>
  </si>
  <si>
    <t>5510</t>
  </si>
  <si>
    <t>Hoteli i sličan smještaj</t>
  </si>
  <si>
    <t>NOVALIS D.O.O.</t>
  </si>
  <si>
    <t>4690</t>
  </si>
  <si>
    <t>Nespecijalizirana trgovina na veliko</t>
  </si>
  <si>
    <t>OTOČAC</t>
  </si>
  <si>
    <t>4520</t>
  </si>
  <si>
    <t>Održavanje i popravak motornih vozila</t>
  </si>
  <si>
    <t>LIKA CESTE D.O.O.</t>
  </si>
  <si>
    <t>4211</t>
  </si>
  <si>
    <t>Gradnja cesta i autocesta</t>
  </si>
  <si>
    <t>KORENICA</t>
  </si>
  <si>
    <t>5610</t>
  </si>
  <si>
    <t>Djelatnosti restorana i ostalih objekata za pripremu i usluživanje hrane</t>
  </si>
  <si>
    <t>MODERATOR D.O.O.</t>
  </si>
  <si>
    <t>UDBINA</t>
  </si>
  <si>
    <t>1629</t>
  </si>
  <si>
    <t>Proizvodnja ostalih proizvoda od drva, proizvoda od pluta, slame i pletarskih materijala</t>
  </si>
  <si>
    <t>MOST D.O.O.</t>
  </si>
  <si>
    <t>5630</t>
  </si>
  <si>
    <t>Djelatnosti pripreme i usluživanja pića</t>
  </si>
  <si>
    <t>IZBOR JANDRIĆ D.O.O.</t>
  </si>
  <si>
    <t>4711</t>
  </si>
  <si>
    <t>Trgovina na malo u nespecijaliziranim prodavaonicama pretežno hranom, pićima i duhanskim proizvodima</t>
  </si>
  <si>
    <t>Naziv</t>
  </si>
  <si>
    <t>Mjesto</t>
  </si>
  <si>
    <t>Opis djelatnsoti</t>
  </si>
  <si>
    <t>Zaposleni</t>
  </si>
  <si>
    <t>Dobit/ gubitak razdoblja</t>
  </si>
  <si>
    <t>GB LIKA D.O.O.</t>
  </si>
  <si>
    <t>4941</t>
  </si>
  <si>
    <t>Cestovni prijevoz robe</t>
  </si>
  <si>
    <t>IM-COMMERCE D.O.O</t>
  </si>
  <si>
    <t>JEZERANE</t>
  </si>
  <si>
    <t>1610</t>
  </si>
  <si>
    <t>Piljenje i blanjanje drva</t>
  </si>
  <si>
    <t>KULA-PROMET D.O.O.</t>
  </si>
  <si>
    <t>KRASNO</t>
  </si>
  <si>
    <t>KOMUNALIJE D.O.O.</t>
  </si>
  <si>
    <t>3600</t>
  </si>
  <si>
    <t>Skupljanje, pročišćavanje i opskrba vodom</t>
  </si>
  <si>
    <t>NOVALJA TRAVEL DOO</t>
  </si>
  <si>
    <t>7911</t>
  </si>
  <si>
    <t>Djelatnosti putničkih agencija</t>
  </si>
  <si>
    <t>METALNA OPREMA D.D.</t>
  </si>
  <si>
    <t>2511</t>
  </si>
  <si>
    <t>Proizvodnja metalnih konstrukcija i njihovih dijelova</t>
  </si>
  <si>
    <t>ARBUROŽA D.O.O.</t>
  </si>
  <si>
    <t>3811</t>
  </si>
  <si>
    <t>Skupljanje neopasnog otpada</t>
  </si>
  <si>
    <t>DRVOREZ INO D.O.O.</t>
  </si>
  <si>
    <t xml:space="preserve">REGATA D.O.O. </t>
  </si>
  <si>
    <t>Ugostiteljski obrt "Macola", vl. Ž. Orešković</t>
  </si>
  <si>
    <t>NKD 2007</t>
  </si>
  <si>
    <r>
      <t>Tablica 4. Rang lista top 10 poduzetnika sa sjedištem u Ličko-senjskoj županiji po NETO DOBITI u 2017. godini</t>
    </r>
    <r>
      <rPr>
        <sz val="9"/>
        <color indexed="18"/>
        <rFont val="Arial"/>
        <family val="2"/>
      </rPr>
      <t xml:space="preserve"> (iznosi u tisućama kuna)</t>
    </r>
  </si>
  <si>
    <r>
      <t>Tablica 5. Rang lista top 10 poduzetnika sa sjedištem u Ličko-senjskoj županiji po BROJU ZAPOSLENIH u 2017. godini</t>
    </r>
    <r>
      <rPr>
        <sz val="9"/>
        <color indexed="18"/>
        <rFont val="Arial"/>
        <family val="2"/>
      </rPr>
      <t xml:space="preserve"> (iznosi u tisućama kuna)</t>
    </r>
  </si>
  <si>
    <r>
      <t>Tablica 3. Rang lista top 10 poduzetnika sa sjedištem u Ličko-senjskoj županiji po UKUPNOM PRIHODU u 2017. godini</t>
    </r>
    <r>
      <rPr>
        <sz val="9"/>
        <color indexed="18"/>
        <rFont val="Arial"/>
        <family val="2"/>
      </rPr>
      <t xml:space="preserve"> (iznosi u tisućama kuna)</t>
    </r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</si>
</sst>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#,##0_ ;[Red]\-#,##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8"/>
      <color indexed="56"/>
      <name val="Arial"/>
      <family val="2"/>
    </font>
    <font>
      <sz val="8"/>
      <color indexed="9"/>
      <name val="Arial"/>
      <family val="2"/>
    </font>
    <font>
      <sz val="9"/>
      <color indexed="56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8.5"/>
      <color indexed="62"/>
      <name val="Arial"/>
      <family val="2"/>
    </font>
    <font>
      <b/>
      <sz val="9"/>
      <color indexed="56"/>
      <name val="Arial"/>
      <family val="2"/>
    </font>
    <font>
      <b/>
      <sz val="9"/>
      <color indexed="1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8"/>
      <color rgb="FF1F497D"/>
      <name val="Arial"/>
      <family val="2"/>
    </font>
    <font>
      <sz val="8"/>
      <color rgb="FFFFFFFF"/>
      <name val="Arial"/>
      <family val="2"/>
    </font>
    <font>
      <sz val="9"/>
      <color rgb="FF003366"/>
      <name val="Arial"/>
      <family val="2"/>
    </font>
    <font>
      <sz val="9"/>
      <color rgb="FF17365D"/>
      <name val="Arial"/>
      <family val="2"/>
    </font>
    <font>
      <b/>
      <sz val="9"/>
      <color rgb="FF244061"/>
      <name val="Arial"/>
      <family val="2"/>
    </font>
    <font>
      <b/>
      <sz val="9"/>
      <color rgb="FF17365D"/>
      <name val="Arial"/>
      <family val="2"/>
    </font>
    <font>
      <b/>
      <sz val="8.5"/>
      <color rgb="FF244061"/>
      <name val="Arial"/>
      <family val="2"/>
    </font>
    <font>
      <b/>
      <sz val="9"/>
      <color rgb="FF003366"/>
      <name val="Arial"/>
      <family val="2"/>
    </font>
    <font>
      <b/>
      <sz val="9"/>
      <color theme="4" tint="-0.4999699890613556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rgb="FF16365C"/>
      <name val="Arial"/>
      <family val="2"/>
    </font>
    <font>
      <sz val="9"/>
      <color rgb="FFFF0000"/>
      <name val="Arial"/>
      <family val="2"/>
    </font>
    <font>
      <sz val="11"/>
      <color theme="4" tint="-0.499969989061355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E7EDF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166" fontId="0" fillId="0" borderId="0" xfId="0" applyNumberFormat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vertical="center"/>
    </xf>
    <xf numFmtId="0" fontId="56" fillId="28" borderId="10" xfId="0" applyFont="1" applyFill="1" applyBorder="1" applyAlignment="1">
      <alignment horizontal="right" vertical="center"/>
    </xf>
    <xf numFmtId="0" fontId="55" fillId="35" borderId="10" xfId="0" applyFont="1" applyFill="1" applyBorder="1" applyAlignment="1">
      <alignment horizontal="right" vertical="center" wrapText="1"/>
    </xf>
    <xf numFmtId="0" fontId="56" fillId="28" borderId="10" xfId="0" applyFont="1" applyFill="1" applyBorder="1" applyAlignment="1">
      <alignment horizontal="right" vertical="center" wrapText="1"/>
    </xf>
    <xf numFmtId="0" fontId="57" fillId="36" borderId="10" xfId="0" applyFont="1" applyFill="1" applyBorder="1" applyAlignment="1">
      <alignment horizontal="justify" vertical="center"/>
    </xf>
    <xf numFmtId="3" fontId="58" fillId="36" borderId="10" xfId="0" applyNumberFormat="1" applyFont="1" applyFill="1" applyBorder="1" applyAlignment="1">
      <alignment horizontal="right" vertical="center"/>
    </xf>
    <xf numFmtId="0" fontId="59" fillId="36" borderId="10" xfId="0" applyFont="1" applyFill="1" applyBorder="1" applyAlignment="1">
      <alignment horizontal="right" vertical="center"/>
    </xf>
    <xf numFmtId="0" fontId="59" fillId="36" borderId="10" xfId="0" applyFont="1" applyFill="1" applyBorder="1" applyAlignment="1">
      <alignment horizontal="right" vertical="center" wrapText="1"/>
    </xf>
    <xf numFmtId="3" fontId="58" fillId="36" borderId="10" xfId="0" applyNumberFormat="1" applyFont="1" applyFill="1" applyBorder="1" applyAlignment="1">
      <alignment horizontal="right" vertical="center" wrapText="1"/>
    </xf>
    <xf numFmtId="0" fontId="57" fillId="37" borderId="10" xfId="0" applyFont="1" applyFill="1" applyBorder="1" applyAlignment="1">
      <alignment horizontal="justify" vertical="center"/>
    </xf>
    <xf numFmtId="168" fontId="57" fillId="37" borderId="10" xfId="0" applyNumberFormat="1" applyFont="1" applyFill="1" applyBorder="1" applyAlignment="1">
      <alignment horizontal="right" vertical="center"/>
    </xf>
    <xf numFmtId="168" fontId="59" fillId="37" borderId="10" xfId="0" applyNumberFormat="1" applyFont="1" applyFill="1" applyBorder="1" applyAlignment="1">
      <alignment horizontal="right" vertical="center"/>
    </xf>
    <xf numFmtId="168" fontId="59" fillId="37" borderId="10" xfId="0" applyNumberFormat="1" applyFont="1" applyFill="1" applyBorder="1" applyAlignment="1">
      <alignment horizontal="right" vertical="center" wrapText="1"/>
    </xf>
    <xf numFmtId="168" fontId="57" fillId="37" borderId="10" xfId="0" applyNumberFormat="1" applyFont="1" applyFill="1" applyBorder="1" applyAlignment="1">
      <alignment horizontal="right" vertical="center" wrapText="1"/>
    </xf>
    <xf numFmtId="168" fontId="60" fillId="37" borderId="10" xfId="0" applyNumberFormat="1" applyFont="1" applyFill="1" applyBorder="1" applyAlignment="1">
      <alignment horizontal="right" vertical="center"/>
    </xf>
    <xf numFmtId="0" fontId="59" fillId="37" borderId="10" xfId="0" applyFont="1" applyFill="1" applyBorder="1" applyAlignment="1">
      <alignment horizontal="right" vertical="center" wrapText="1"/>
    </xf>
    <xf numFmtId="0" fontId="54" fillId="33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 vertical="center"/>
    </xf>
    <xf numFmtId="0" fontId="56" fillId="0" borderId="12" xfId="0" applyFont="1" applyBorder="1" applyAlignment="1">
      <alignment horizontal="justify" vertical="center" wrapText="1"/>
    </xf>
    <xf numFmtId="3" fontId="56" fillId="0" borderId="12" xfId="0" applyNumberFormat="1" applyFont="1" applyBorder="1" applyAlignment="1">
      <alignment horizontal="right" vertical="center" wrapText="1"/>
    </xf>
    <xf numFmtId="165" fontId="56" fillId="0" borderId="12" xfId="0" applyNumberFormat="1" applyFont="1" applyBorder="1" applyAlignment="1">
      <alignment horizontal="right" vertical="center" wrapText="1"/>
    </xf>
    <xf numFmtId="0" fontId="58" fillId="0" borderId="12" xfId="0" applyFont="1" applyBorder="1" applyAlignment="1">
      <alignment vertical="center" wrapText="1"/>
    </xf>
    <xf numFmtId="3" fontId="58" fillId="0" borderId="12" xfId="0" applyNumberFormat="1" applyFont="1" applyBorder="1" applyAlignment="1">
      <alignment horizontal="right" vertical="center" wrapText="1"/>
    </xf>
    <xf numFmtId="165" fontId="58" fillId="0" borderId="12" xfId="0" applyNumberFormat="1" applyFont="1" applyBorder="1" applyAlignment="1">
      <alignment horizontal="right" vertical="center" wrapText="1"/>
    </xf>
    <xf numFmtId="0" fontId="56" fillId="0" borderId="12" xfId="0" applyFont="1" applyBorder="1" applyAlignment="1">
      <alignment vertical="center" wrapText="1"/>
    </xf>
    <xf numFmtId="0" fontId="56" fillId="0" borderId="13" xfId="0" applyFont="1" applyBorder="1" applyAlignment="1">
      <alignment horizontal="justify" vertical="center" wrapText="1"/>
    </xf>
    <xf numFmtId="3" fontId="56" fillId="0" borderId="13" xfId="0" applyNumberFormat="1" applyFont="1" applyBorder="1" applyAlignment="1">
      <alignment horizontal="right" vertical="center" wrapText="1"/>
    </xf>
    <xf numFmtId="165" fontId="56" fillId="0" borderId="13" xfId="0" applyNumberFormat="1" applyFont="1" applyBorder="1" applyAlignment="1">
      <alignment horizontal="right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justify" vertical="center" wrapText="1"/>
    </xf>
    <xf numFmtId="3" fontId="63" fillId="38" borderId="10" xfId="0" applyNumberFormat="1" applyFont="1" applyFill="1" applyBorder="1" applyAlignment="1">
      <alignment horizontal="right" vertical="center" wrapText="1"/>
    </xf>
    <xf numFmtId="3" fontId="55" fillId="38" borderId="10" xfId="0" applyNumberFormat="1" applyFont="1" applyFill="1" applyBorder="1" applyAlignment="1">
      <alignment horizontal="right" vertical="center" wrapText="1"/>
    </xf>
    <xf numFmtId="165" fontId="63" fillId="38" borderId="10" xfId="0" applyNumberFormat="1" applyFont="1" applyFill="1" applyBorder="1" applyAlignment="1">
      <alignment horizontal="right" vertical="center" wrapText="1"/>
    </xf>
    <xf numFmtId="165" fontId="64" fillId="38" borderId="10" xfId="0" applyNumberFormat="1" applyFont="1" applyFill="1" applyBorder="1" applyAlignment="1">
      <alignment horizontal="right" vertical="center" wrapText="1"/>
    </xf>
    <xf numFmtId="0" fontId="55" fillId="38" borderId="10" xfId="0" applyFont="1" applyFill="1" applyBorder="1" applyAlignment="1">
      <alignment vertical="center" wrapText="1"/>
    </xf>
    <xf numFmtId="165" fontId="55" fillId="38" borderId="10" xfId="0" applyNumberFormat="1" applyFont="1" applyFill="1" applyBorder="1" applyAlignment="1">
      <alignment horizontal="right" vertical="center" wrapText="1"/>
    </xf>
    <xf numFmtId="3" fontId="55" fillId="39" borderId="14" xfId="0" applyNumberFormat="1" applyFont="1" applyFill="1" applyBorder="1" applyAlignment="1">
      <alignment horizontal="right" vertical="center"/>
    </xf>
    <xf numFmtId="0" fontId="54" fillId="33" borderId="15" xfId="0" applyFont="1" applyFill="1" applyBorder="1" applyAlignment="1">
      <alignment horizontal="center" vertical="center"/>
    </xf>
    <xf numFmtId="3" fontId="65" fillId="39" borderId="14" xfId="0" applyNumberFormat="1" applyFont="1" applyFill="1" applyBorder="1" applyAlignment="1">
      <alignment horizontal="right" vertical="center"/>
    </xf>
    <xf numFmtId="3" fontId="55" fillId="39" borderId="14" xfId="0" applyNumberFormat="1" applyFont="1" applyFill="1" applyBorder="1" applyAlignment="1">
      <alignment horizontal="right" vertical="center" wrapText="1"/>
    </xf>
    <xf numFmtId="0" fontId="54" fillId="33" borderId="16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vertical="center"/>
    </xf>
    <xf numFmtId="3" fontId="55" fillId="39" borderId="17" xfId="0" applyNumberFormat="1" applyFont="1" applyFill="1" applyBorder="1" applyAlignment="1">
      <alignment horizontal="right" vertical="center"/>
    </xf>
    <xf numFmtId="0" fontId="56" fillId="28" borderId="11" xfId="0" applyFont="1" applyFill="1" applyBorder="1" applyAlignment="1">
      <alignment horizontal="right" vertical="center"/>
    </xf>
    <xf numFmtId="0" fontId="55" fillId="35" borderId="11" xfId="0" applyFont="1" applyFill="1" applyBorder="1" applyAlignment="1">
      <alignment horizontal="right" vertical="center" wrapText="1"/>
    </xf>
    <xf numFmtId="3" fontId="55" fillId="39" borderId="17" xfId="0" applyNumberFormat="1" applyFont="1" applyFill="1" applyBorder="1" applyAlignment="1">
      <alignment horizontal="right" vertical="center" wrapText="1"/>
    </xf>
    <xf numFmtId="0" fontId="56" fillId="28" borderId="11" xfId="0" applyFont="1" applyFill="1" applyBorder="1" applyAlignment="1">
      <alignment horizontal="right" vertical="center" wrapText="1"/>
    </xf>
    <xf numFmtId="178" fontId="66" fillId="0" borderId="0" xfId="53" applyNumberFormat="1" applyFont="1">
      <alignment/>
      <protection/>
    </xf>
    <xf numFmtId="0" fontId="0" fillId="0" borderId="0" xfId="0" applyAlignment="1">
      <alignment horizontal="center" vertical="center" wrapText="1"/>
    </xf>
    <xf numFmtId="0" fontId="66" fillId="0" borderId="18" xfId="53" applyNumberFormat="1" applyFont="1" applyBorder="1" quotePrefix="1">
      <alignment/>
      <protection/>
    </xf>
    <xf numFmtId="0" fontId="66" fillId="0" borderId="19" xfId="53" applyNumberFormat="1" applyFont="1" applyBorder="1" quotePrefix="1">
      <alignment/>
      <protection/>
    </xf>
    <xf numFmtId="178" fontId="66" fillId="0" borderId="19" xfId="53" applyNumberFormat="1" applyFont="1" applyBorder="1">
      <alignment/>
      <protection/>
    </xf>
    <xf numFmtId="178" fontId="66" fillId="0" borderId="20" xfId="53" applyNumberFormat="1" applyFont="1" applyBorder="1">
      <alignment/>
      <protection/>
    </xf>
    <xf numFmtId="0" fontId="66" fillId="0" borderId="21" xfId="53" applyNumberFormat="1" applyFont="1" applyBorder="1" quotePrefix="1">
      <alignment/>
      <protection/>
    </xf>
    <xf numFmtId="0" fontId="66" fillId="0" borderId="0" xfId="53" applyNumberFormat="1" applyFont="1" applyBorder="1" quotePrefix="1">
      <alignment/>
      <protection/>
    </xf>
    <xf numFmtId="178" fontId="66" fillId="0" borderId="0" xfId="53" applyNumberFormat="1" applyFont="1" applyBorder="1">
      <alignment/>
      <protection/>
    </xf>
    <xf numFmtId="178" fontId="66" fillId="0" borderId="22" xfId="53" applyNumberFormat="1" applyFont="1" applyBorder="1">
      <alignment/>
      <protection/>
    </xf>
    <xf numFmtId="0" fontId="66" fillId="0" borderId="23" xfId="53" applyNumberFormat="1" applyFont="1" applyBorder="1" quotePrefix="1">
      <alignment/>
      <protection/>
    </xf>
    <xf numFmtId="0" fontId="66" fillId="0" borderId="24" xfId="53" applyNumberFormat="1" applyFont="1" applyBorder="1" quotePrefix="1">
      <alignment/>
      <protection/>
    </xf>
    <xf numFmtId="178" fontId="66" fillId="0" borderId="24" xfId="53" applyNumberFormat="1" applyFont="1" applyBorder="1">
      <alignment/>
      <protection/>
    </xf>
    <xf numFmtId="178" fontId="66" fillId="0" borderId="25" xfId="53" applyNumberFormat="1" applyFont="1" applyBorder="1">
      <alignment/>
      <protection/>
    </xf>
    <xf numFmtId="0" fontId="48" fillId="40" borderId="10" xfId="53" applyNumberFormat="1" applyFont="1" applyFill="1" applyBorder="1" applyAlignment="1" quotePrefix="1">
      <alignment horizontal="center" vertical="center" wrapText="1"/>
      <protection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26" xfId="0" applyFont="1" applyFill="1" applyBorder="1" applyAlignment="1">
      <alignment horizontal="center" vertical="center" wrapText="1"/>
    </xf>
    <xf numFmtId="0" fontId="66" fillId="0" borderId="19" xfId="53" applyNumberFormat="1" applyFont="1" applyBorder="1" applyAlignment="1" quotePrefix="1">
      <alignment horizontal="center" vertical="center"/>
      <protection/>
    </xf>
    <xf numFmtId="0" fontId="66" fillId="0" borderId="0" xfId="53" applyNumberFormat="1" applyFont="1" applyBorder="1" applyAlignment="1" quotePrefix="1">
      <alignment horizontal="center" vertical="center"/>
      <protection/>
    </xf>
    <xf numFmtId="0" fontId="66" fillId="0" borderId="24" xfId="53" applyNumberFormat="1" applyFont="1" applyBorder="1" applyAlignment="1" quotePrefix="1">
      <alignment horizontal="center" vertical="center"/>
      <protection/>
    </xf>
    <xf numFmtId="178" fontId="66" fillId="2" borderId="10" xfId="53" applyNumberFormat="1" applyFont="1" applyFill="1" applyBorder="1">
      <alignment/>
      <protection/>
    </xf>
    <xf numFmtId="0" fontId="48" fillId="40" borderId="11" xfId="53" applyNumberFormat="1" applyFont="1" applyFill="1" applyBorder="1" applyAlignment="1" quotePrefix="1">
      <alignment horizontal="center" vertical="center" wrapText="1"/>
      <protection/>
    </xf>
    <xf numFmtId="0" fontId="66" fillId="2" borderId="10" xfId="53" applyNumberFormat="1" applyFont="1" applyFill="1" applyBorder="1" quotePrefix="1">
      <alignment/>
      <protection/>
    </xf>
    <xf numFmtId="178" fontId="66" fillId="2" borderId="10" xfId="53" applyNumberFormat="1" applyFont="1" applyFill="1" applyBorder="1" applyAlignment="1">
      <alignment vertical="center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2 3" xfId="52"/>
    <cellStyle name="Normalno 3" xfId="53"/>
    <cellStyle name="Obično_List1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161925</xdr:rowOff>
    </xdr:from>
    <xdr:to>
      <xdr:col>0</xdr:col>
      <xdr:colOff>1438275</xdr:colOff>
      <xdr:row>2</xdr:row>
      <xdr:rowOff>57150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152400</xdr:rowOff>
    </xdr:from>
    <xdr:to>
      <xdr:col>1</xdr:col>
      <xdr:colOff>333375</xdr:colOff>
      <xdr:row>2</xdr:row>
      <xdr:rowOff>38100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1152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1</xdr:col>
      <xdr:colOff>571500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323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1</xdr:col>
      <xdr:colOff>571500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390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1</xdr:col>
      <xdr:colOff>571500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352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3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54.00390625" style="0" customWidth="1"/>
    <col min="2" max="4" width="10.421875" style="0" customWidth="1"/>
  </cols>
  <sheetData>
    <row r="4" ht="15">
      <c r="A4" s="24" t="s">
        <v>40</v>
      </c>
    </row>
    <row r="5" spans="1:5" ht="24" customHeight="1">
      <c r="A5" s="35" t="s">
        <v>0</v>
      </c>
      <c r="B5" s="35" t="s">
        <v>29</v>
      </c>
      <c r="C5" s="35" t="s">
        <v>30</v>
      </c>
      <c r="D5" s="35" t="s">
        <v>14</v>
      </c>
      <c r="E5" s="35" t="s">
        <v>31</v>
      </c>
    </row>
    <row r="6" spans="1:5" ht="15">
      <c r="A6" s="36" t="s">
        <v>1</v>
      </c>
      <c r="B6" s="37"/>
      <c r="C6" s="38">
        <v>817</v>
      </c>
      <c r="D6" s="39" t="s">
        <v>2</v>
      </c>
      <c r="E6" s="40">
        <v>0.6803740808287739</v>
      </c>
    </row>
    <row r="7" spans="1:7" ht="15">
      <c r="A7" s="41" t="s">
        <v>15</v>
      </c>
      <c r="B7" s="38">
        <v>521</v>
      </c>
      <c r="C7" s="38">
        <v>549</v>
      </c>
      <c r="D7" s="42">
        <v>105.37428023032629</v>
      </c>
      <c r="E7" s="40">
        <v>0.6782215523737753</v>
      </c>
      <c r="G7" s="2"/>
    </row>
    <row r="8" spans="1:7" ht="15">
      <c r="A8" s="41" t="s">
        <v>16</v>
      </c>
      <c r="B8" s="38">
        <v>201</v>
      </c>
      <c r="C8" s="38">
        <v>268</v>
      </c>
      <c r="D8" s="42">
        <v>133.33333333333331</v>
      </c>
      <c r="E8" s="40">
        <v>0.6848264935861399</v>
      </c>
      <c r="G8" s="2"/>
    </row>
    <row r="9" spans="1:5" ht="15">
      <c r="A9" s="32" t="s">
        <v>3</v>
      </c>
      <c r="B9" s="33">
        <v>4183</v>
      </c>
      <c r="C9" s="33">
        <v>4458</v>
      </c>
      <c r="D9" s="34">
        <v>106.57422902223286</v>
      </c>
      <c r="E9" s="34">
        <v>0.5049360957951441</v>
      </c>
    </row>
    <row r="10" spans="1:5" ht="15">
      <c r="A10" s="25" t="s">
        <v>4</v>
      </c>
      <c r="B10" s="26">
        <v>2059202.703</v>
      </c>
      <c r="C10" s="26">
        <v>2249894.054</v>
      </c>
      <c r="D10" s="27">
        <v>109.26044583771119</v>
      </c>
      <c r="E10" s="27">
        <v>0.33164945921285105</v>
      </c>
    </row>
    <row r="11" spans="1:5" ht="15">
      <c r="A11" s="25" t="s">
        <v>5</v>
      </c>
      <c r="B11" s="26">
        <v>1904314.08</v>
      </c>
      <c r="C11" s="26">
        <v>2188929.199</v>
      </c>
      <c r="D11" s="27">
        <v>114.94580762643945</v>
      </c>
      <c r="E11" s="27">
        <v>0.33687783069804567</v>
      </c>
    </row>
    <row r="12" spans="1:5" ht="15">
      <c r="A12" s="25" t="s">
        <v>6</v>
      </c>
      <c r="B12" s="26">
        <v>213130.783</v>
      </c>
      <c r="C12" s="26">
        <v>153448.873</v>
      </c>
      <c r="D12" s="27">
        <v>71.99751759932303</v>
      </c>
      <c r="E12" s="27">
        <v>0.3174565716137204</v>
      </c>
    </row>
    <row r="13" spans="1:5" ht="15">
      <c r="A13" s="25" t="s">
        <v>7</v>
      </c>
      <c r="B13" s="26">
        <v>58242.16</v>
      </c>
      <c r="C13" s="26">
        <v>92484.018</v>
      </c>
      <c r="D13" s="27">
        <v>158.7922185578282</v>
      </c>
      <c r="E13" s="27">
        <v>0.4691954077784488</v>
      </c>
    </row>
    <row r="14" spans="1:5" ht="15">
      <c r="A14" s="25" t="s">
        <v>8</v>
      </c>
      <c r="B14" s="26">
        <v>27413.604</v>
      </c>
      <c r="C14" s="26">
        <v>23701.307</v>
      </c>
      <c r="D14" s="27">
        <v>86.45819426004695</v>
      </c>
      <c r="E14" s="27">
        <v>0.3516371399022342</v>
      </c>
    </row>
    <row r="15" spans="1:5" ht="15">
      <c r="A15" s="25" t="s">
        <v>9</v>
      </c>
      <c r="B15" s="26">
        <v>185768.379</v>
      </c>
      <c r="C15" s="26">
        <v>129837.524</v>
      </c>
      <c r="D15" s="27">
        <v>69.8921553274683</v>
      </c>
      <c r="E15" s="27">
        <v>0.31363807101728647</v>
      </c>
    </row>
    <row r="16" spans="1:5" ht="15">
      <c r="A16" s="25" t="s">
        <v>10</v>
      </c>
      <c r="B16" s="26">
        <v>58293.36</v>
      </c>
      <c r="C16" s="26">
        <v>92573.976</v>
      </c>
      <c r="D16" s="27">
        <v>158.8070682492826</v>
      </c>
      <c r="E16" s="27">
        <v>0.4744524748114023</v>
      </c>
    </row>
    <row r="17" spans="1:5" ht="15">
      <c r="A17" s="28" t="s">
        <v>28</v>
      </c>
      <c r="B17" s="29">
        <v>127475.019</v>
      </c>
      <c r="C17" s="29">
        <v>37263.548</v>
      </c>
      <c r="D17" s="30">
        <v>29.232039573181</v>
      </c>
      <c r="E17" s="30">
        <v>0.17026594320765234</v>
      </c>
    </row>
    <row r="18" spans="1:5" ht="15">
      <c r="A18" s="25" t="s">
        <v>11</v>
      </c>
      <c r="B18" s="26">
        <v>276247.258</v>
      </c>
      <c r="C18" s="26">
        <v>410172.919</v>
      </c>
      <c r="D18" s="27">
        <v>148.48035849101532</v>
      </c>
      <c r="E18" s="27">
        <v>0.2975651927696156</v>
      </c>
    </row>
    <row r="19" spans="1:5" ht="15">
      <c r="A19" s="25" t="s">
        <v>12</v>
      </c>
      <c r="B19" s="26">
        <v>85212.493</v>
      </c>
      <c r="C19" s="26">
        <v>124396.147</v>
      </c>
      <c r="D19" s="27">
        <v>145.9834616034529</v>
      </c>
      <c r="E19" s="27">
        <v>0.10559023381997547</v>
      </c>
    </row>
    <row r="20" spans="1:5" ht="15">
      <c r="A20" s="25" t="s">
        <v>17</v>
      </c>
      <c r="B20" s="26">
        <v>191034.765</v>
      </c>
      <c r="C20" s="26">
        <v>285776.772</v>
      </c>
      <c r="D20" s="27">
        <v>149.59411811771537</v>
      </c>
      <c r="E20" s="27">
        <v>1.426546695053992</v>
      </c>
    </row>
    <row r="21" spans="1:5" ht="15">
      <c r="A21" s="31" t="s">
        <v>13</v>
      </c>
      <c r="B21" s="26">
        <v>104705.064</v>
      </c>
      <c r="C21" s="26">
        <v>168400.372</v>
      </c>
      <c r="D21" s="27">
        <v>160.8330729829839</v>
      </c>
      <c r="E21" s="27">
        <v>0.70987113870301</v>
      </c>
    </row>
    <row r="22" spans="1:5" ht="15">
      <c r="A22" s="25" t="s">
        <v>18</v>
      </c>
      <c r="B22" s="26">
        <v>3995.13855685712</v>
      </c>
      <c r="C22" s="26">
        <v>4189.74321444594</v>
      </c>
      <c r="D22" s="27">
        <v>104.87103650647629</v>
      </c>
      <c r="E22" s="27">
        <v>77.99483260978361</v>
      </c>
    </row>
    <row r="23" ht="15">
      <c r="A23" s="1" t="s">
        <v>19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5"/>
  <sheetViews>
    <sheetView zoomScale="110" zoomScaleNormal="110" zoomScalePageLayoutView="0" workbookViewId="0" topLeftCell="A1">
      <selection activeCell="A7" sqref="A7"/>
    </sheetView>
  </sheetViews>
  <sheetFormatPr defaultColWidth="9.140625" defaultRowHeight="15"/>
  <cols>
    <col min="1" max="1" width="13.8515625" style="0" customWidth="1"/>
    <col min="2" max="2" width="9.28125" style="0" customWidth="1"/>
    <col min="3" max="3" width="7.8515625" style="0" bestFit="1" customWidth="1"/>
    <col min="4" max="4" width="7.00390625" style="0" customWidth="1"/>
    <col min="5" max="5" width="10.140625" style="0" bestFit="1" customWidth="1"/>
    <col min="6" max="7" width="7.8515625" style="0" customWidth="1"/>
    <col min="8" max="8" width="9.8515625" style="0" bestFit="1" customWidth="1"/>
    <col min="9" max="10" width="7.8515625" style="0" customWidth="1"/>
    <col min="11" max="11" width="9.7109375" style="0" bestFit="1" customWidth="1"/>
    <col min="12" max="12" width="7.8515625" style="0" bestFit="1" customWidth="1"/>
    <col min="13" max="13" width="8.00390625" style="0" customWidth="1"/>
  </cols>
  <sheetData>
    <row r="4" ht="15">
      <c r="A4" s="23" t="s">
        <v>39</v>
      </c>
    </row>
    <row r="5" spans="1:13" ht="15">
      <c r="A5" s="69" t="s">
        <v>20</v>
      </c>
      <c r="B5" s="70" t="s">
        <v>1</v>
      </c>
      <c r="C5" s="69"/>
      <c r="D5" s="69"/>
      <c r="E5" s="69" t="s">
        <v>3</v>
      </c>
      <c r="F5" s="69"/>
      <c r="G5" s="69"/>
      <c r="H5" s="69" t="s">
        <v>21</v>
      </c>
      <c r="I5" s="69"/>
      <c r="J5" s="69"/>
      <c r="K5" s="69" t="s">
        <v>22</v>
      </c>
      <c r="L5" s="69"/>
      <c r="M5" s="69"/>
    </row>
    <row r="6" spans="1:13" ht="15">
      <c r="A6" s="69"/>
      <c r="B6" s="47" t="s">
        <v>23</v>
      </c>
      <c r="C6" s="3" t="s">
        <v>32</v>
      </c>
      <c r="D6" s="4" t="s">
        <v>24</v>
      </c>
      <c r="E6" s="22" t="s">
        <v>23</v>
      </c>
      <c r="F6" s="3" t="s">
        <v>32</v>
      </c>
      <c r="G6" s="4" t="s">
        <v>24</v>
      </c>
      <c r="H6" s="21" t="s">
        <v>25</v>
      </c>
      <c r="I6" s="3" t="s">
        <v>32</v>
      </c>
      <c r="J6" s="4" t="s">
        <v>24</v>
      </c>
      <c r="K6" s="44" t="s">
        <v>25</v>
      </c>
      <c r="L6" s="3" t="s">
        <v>32</v>
      </c>
      <c r="M6" s="4" t="s">
        <v>24</v>
      </c>
    </row>
    <row r="7" spans="1:13" ht="15">
      <c r="A7" s="5" t="s">
        <v>35</v>
      </c>
      <c r="B7" s="43">
        <v>208</v>
      </c>
      <c r="C7" s="6">
        <v>1</v>
      </c>
      <c r="D7" s="7">
        <v>72</v>
      </c>
      <c r="E7" s="46">
        <v>1200</v>
      </c>
      <c r="F7" s="8">
        <v>1</v>
      </c>
      <c r="G7" s="7">
        <v>93</v>
      </c>
      <c r="H7" s="43">
        <v>652269.185</v>
      </c>
      <c r="I7" s="6">
        <v>1</v>
      </c>
      <c r="J7" s="7">
        <v>93</v>
      </c>
      <c r="K7" s="43">
        <v>15105.349</v>
      </c>
      <c r="L7" s="6">
        <v>2</v>
      </c>
      <c r="M7" s="7">
        <v>122</v>
      </c>
    </row>
    <row r="8" spans="1:13" ht="15">
      <c r="A8" s="5" t="s">
        <v>36</v>
      </c>
      <c r="B8" s="43">
        <v>178</v>
      </c>
      <c r="C8" s="6">
        <v>2</v>
      </c>
      <c r="D8" s="7">
        <v>82</v>
      </c>
      <c r="E8" s="46">
        <v>750</v>
      </c>
      <c r="F8" s="8">
        <v>3</v>
      </c>
      <c r="G8" s="7">
        <v>132</v>
      </c>
      <c r="H8" s="43">
        <v>450660.238</v>
      </c>
      <c r="I8" s="6">
        <v>2</v>
      </c>
      <c r="J8" s="7">
        <v>119</v>
      </c>
      <c r="K8" s="43">
        <v>22371.94</v>
      </c>
      <c r="L8" s="6">
        <v>1</v>
      </c>
      <c r="M8" s="7">
        <v>91</v>
      </c>
    </row>
    <row r="9" spans="1:13" ht="15">
      <c r="A9" s="5" t="s">
        <v>37</v>
      </c>
      <c r="B9" s="43">
        <v>143</v>
      </c>
      <c r="C9" s="6">
        <v>3</v>
      </c>
      <c r="D9" s="7">
        <v>94</v>
      </c>
      <c r="E9" s="46">
        <v>887</v>
      </c>
      <c r="F9" s="8">
        <v>2</v>
      </c>
      <c r="G9" s="7">
        <v>115</v>
      </c>
      <c r="H9" s="43">
        <v>358199.535</v>
      </c>
      <c r="I9" s="6">
        <v>3</v>
      </c>
      <c r="J9" s="7">
        <v>143</v>
      </c>
      <c r="K9" s="43">
        <v>8219.12</v>
      </c>
      <c r="L9" s="6">
        <v>3</v>
      </c>
      <c r="M9" s="7">
        <v>179</v>
      </c>
    </row>
    <row r="10" spans="1:13" ht="15">
      <c r="A10" s="5" t="s">
        <v>38</v>
      </c>
      <c r="B10" s="43">
        <v>112</v>
      </c>
      <c r="C10" s="6">
        <v>4</v>
      </c>
      <c r="D10" s="7">
        <v>125</v>
      </c>
      <c r="E10" s="46">
        <v>477</v>
      </c>
      <c r="F10" s="8">
        <v>5</v>
      </c>
      <c r="G10" s="7">
        <v>171</v>
      </c>
      <c r="H10" s="43">
        <v>287856.554</v>
      </c>
      <c r="I10" s="6">
        <v>4</v>
      </c>
      <c r="J10" s="7">
        <v>162</v>
      </c>
      <c r="K10" s="45">
        <v>-981.144</v>
      </c>
      <c r="L10" s="6">
        <v>9</v>
      </c>
      <c r="M10" s="7">
        <v>491</v>
      </c>
    </row>
    <row r="11" spans="1:13" ht="15">
      <c r="A11" s="48" t="s">
        <v>34</v>
      </c>
      <c r="B11" s="49">
        <v>53</v>
      </c>
      <c r="C11" s="50">
        <v>5</v>
      </c>
      <c r="D11" s="51">
        <v>232</v>
      </c>
      <c r="E11" s="52">
        <v>531</v>
      </c>
      <c r="F11" s="53">
        <v>4</v>
      </c>
      <c r="G11" s="51">
        <v>162</v>
      </c>
      <c r="H11" s="49">
        <v>162913.479</v>
      </c>
      <c r="I11" s="50">
        <v>5</v>
      </c>
      <c r="J11" s="51">
        <v>226</v>
      </c>
      <c r="K11" s="49">
        <v>1277.409</v>
      </c>
      <c r="L11" s="50">
        <v>5</v>
      </c>
      <c r="M11" s="51">
        <v>370</v>
      </c>
    </row>
    <row r="12" spans="1:13" ht="15">
      <c r="A12" s="9" t="s">
        <v>26</v>
      </c>
      <c r="B12" s="10">
        <f>SUM(B7:B11)</f>
        <v>694</v>
      </c>
      <c r="C12" s="11" t="s">
        <v>2</v>
      </c>
      <c r="D12" s="12" t="s">
        <v>2</v>
      </c>
      <c r="E12" s="13">
        <f>SUM(E7:E11)</f>
        <v>3845</v>
      </c>
      <c r="F12" s="12" t="s">
        <v>2</v>
      </c>
      <c r="G12" s="12" t="s">
        <v>2</v>
      </c>
      <c r="H12" s="10">
        <f>SUM(H7:H11)</f>
        <v>1911898.991</v>
      </c>
      <c r="I12" s="11" t="s">
        <v>2</v>
      </c>
      <c r="J12" s="12" t="s">
        <v>2</v>
      </c>
      <c r="K12" s="10">
        <f>SUM(K7:K11)</f>
        <v>45992.674</v>
      </c>
      <c r="L12" s="11" t="s">
        <v>2</v>
      </c>
      <c r="M12" s="12" t="s">
        <v>2</v>
      </c>
    </row>
    <row r="13" spans="1:13" ht="15">
      <c r="A13" s="14" t="s">
        <v>33</v>
      </c>
      <c r="B13" s="15">
        <v>0.8494492044063647</v>
      </c>
      <c r="C13" s="16" t="s">
        <v>2</v>
      </c>
      <c r="D13" s="17" t="s">
        <v>2</v>
      </c>
      <c r="E13" s="18">
        <v>0.8624943921040825</v>
      </c>
      <c r="F13" s="17" t="s">
        <v>2</v>
      </c>
      <c r="G13" s="17" t="s">
        <v>27</v>
      </c>
      <c r="H13" s="19">
        <v>0.8497728982397674</v>
      </c>
      <c r="I13" s="16" t="s">
        <v>2</v>
      </c>
      <c r="J13" s="17" t="s">
        <v>2</v>
      </c>
      <c r="K13" s="15">
        <v>1.2342537538293454</v>
      </c>
      <c r="L13" s="15" t="s">
        <v>2</v>
      </c>
      <c r="M13" s="20" t="s">
        <v>27</v>
      </c>
    </row>
    <row r="15" ht="15">
      <c r="A15" s="1" t="s">
        <v>19</v>
      </c>
    </row>
  </sheetData>
  <sheetProtection/>
  <mergeCells count="5">
    <mergeCell ref="A5:A6"/>
    <mergeCell ref="B5:D5"/>
    <mergeCell ref="E5:G5"/>
    <mergeCell ref="H5:J5"/>
    <mergeCell ref="K5:M5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4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11.7109375" style="0" customWidth="1"/>
    <col min="2" max="2" width="39.8515625" style="0" bestFit="1" customWidth="1"/>
    <col min="3" max="3" width="10.140625" style="0" bestFit="1" customWidth="1"/>
    <col min="4" max="4" width="5.00390625" style="0" bestFit="1" customWidth="1"/>
    <col min="5" max="5" width="97.28125" style="0" bestFit="1" customWidth="1"/>
    <col min="6" max="6" width="9.57421875" style="0" bestFit="1" customWidth="1"/>
    <col min="7" max="7" width="10.7109375" style="0" customWidth="1"/>
    <col min="8" max="8" width="14.57421875" style="0" customWidth="1"/>
  </cols>
  <sheetData>
    <row r="3" ht="15">
      <c r="A3" s="23" t="s">
        <v>108</v>
      </c>
    </row>
    <row r="4" spans="1:8" ht="30">
      <c r="A4" s="68" t="s">
        <v>41</v>
      </c>
      <c r="B4" s="68" t="s">
        <v>76</v>
      </c>
      <c r="C4" s="68" t="s">
        <v>77</v>
      </c>
      <c r="D4" s="68" t="s">
        <v>105</v>
      </c>
      <c r="E4" s="68" t="s">
        <v>78</v>
      </c>
      <c r="F4" s="68" t="s">
        <v>79</v>
      </c>
      <c r="G4" s="68" t="s">
        <v>4</v>
      </c>
      <c r="H4" s="68" t="s">
        <v>80</v>
      </c>
    </row>
    <row r="5" spans="1:8" ht="15">
      <c r="A5" s="60">
        <v>97133410183</v>
      </c>
      <c r="B5" s="61" t="s">
        <v>42</v>
      </c>
      <c r="C5" s="61" t="s">
        <v>43</v>
      </c>
      <c r="D5" s="61" t="s">
        <v>44</v>
      </c>
      <c r="E5" s="61" t="s">
        <v>45</v>
      </c>
      <c r="F5" s="61">
        <v>62</v>
      </c>
      <c r="G5" s="77">
        <v>211027.624</v>
      </c>
      <c r="H5" s="63">
        <v>13069.155</v>
      </c>
    </row>
    <row r="6" spans="1:8" ht="15">
      <c r="A6" s="60">
        <v>83897298924</v>
      </c>
      <c r="B6" s="61" t="s">
        <v>46</v>
      </c>
      <c r="C6" s="61" t="s">
        <v>47</v>
      </c>
      <c r="D6" s="61" t="s">
        <v>48</v>
      </c>
      <c r="E6" s="61" t="s">
        <v>49</v>
      </c>
      <c r="F6" s="61">
        <v>3</v>
      </c>
      <c r="G6" s="77">
        <v>92889.87</v>
      </c>
      <c r="H6" s="63">
        <v>22383.482</v>
      </c>
    </row>
    <row r="7" spans="1:8" ht="15">
      <c r="A7" s="60">
        <v>99530879287</v>
      </c>
      <c r="B7" s="61" t="s">
        <v>50</v>
      </c>
      <c r="C7" s="61" t="s">
        <v>51</v>
      </c>
      <c r="D7" s="61" t="s">
        <v>52</v>
      </c>
      <c r="E7" s="61" t="s">
        <v>53</v>
      </c>
      <c r="F7" s="61">
        <v>72</v>
      </c>
      <c r="G7" s="77">
        <v>80533.689</v>
      </c>
      <c r="H7" s="63">
        <v>8940.868</v>
      </c>
    </row>
    <row r="8" spans="1:8" ht="15">
      <c r="A8" s="60">
        <v>52782610708</v>
      </c>
      <c r="B8" s="61" t="s">
        <v>54</v>
      </c>
      <c r="C8" s="61" t="s">
        <v>51</v>
      </c>
      <c r="D8" s="61" t="s">
        <v>55</v>
      </c>
      <c r="E8" s="61" t="s">
        <v>56</v>
      </c>
      <c r="F8" s="61">
        <v>62</v>
      </c>
      <c r="G8" s="77">
        <v>78989.227</v>
      </c>
      <c r="H8" s="63">
        <v>89.945</v>
      </c>
    </row>
    <row r="9" spans="1:8" ht="15">
      <c r="A9" s="60">
        <v>43042344559</v>
      </c>
      <c r="B9" s="61" t="s">
        <v>103</v>
      </c>
      <c r="C9" s="61" t="s">
        <v>57</v>
      </c>
      <c r="D9" s="61" t="s">
        <v>58</v>
      </c>
      <c r="E9" s="61" t="s">
        <v>59</v>
      </c>
      <c r="F9" s="61">
        <v>79</v>
      </c>
      <c r="G9" s="77">
        <v>54413.683</v>
      </c>
      <c r="H9" s="63">
        <v>2418.595</v>
      </c>
    </row>
    <row r="10" spans="1:8" ht="15">
      <c r="A10" s="60">
        <v>92953194406</v>
      </c>
      <c r="B10" s="61" t="s">
        <v>60</v>
      </c>
      <c r="C10" s="61" t="s">
        <v>43</v>
      </c>
      <c r="D10" s="61" t="s">
        <v>61</v>
      </c>
      <c r="E10" s="61" t="s">
        <v>62</v>
      </c>
      <c r="F10" s="61">
        <v>201</v>
      </c>
      <c r="G10" s="77">
        <v>52642.375</v>
      </c>
      <c r="H10" s="63">
        <v>173.532</v>
      </c>
    </row>
    <row r="11" spans="1:8" ht="15">
      <c r="A11" s="60">
        <v>70597407118</v>
      </c>
      <c r="B11" s="61" t="s">
        <v>104</v>
      </c>
      <c r="C11" s="61" t="s">
        <v>63</v>
      </c>
      <c r="D11" s="61" t="s">
        <v>64</v>
      </c>
      <c r="E11" s="61" t="s">
        <v>65</v>
      </c>
      <c r="F11" s="61">
        <v>190</v>
      </c>
      <c r="G11" s="77">
        <v>49514.068</v>
      </c>
      <c r="H11" s="63">
        <v>4870.866</v>
      </c>
    </row>
    <row r="12" spans="1:8" ht="15">
      <c r="A12" s="60">
        <v>10160841858</v>
      </c>
      <c r="B12" s="61" t="s">
        <v>66</v>
      </c>
      <c r="C12" s="61" t="s">
        <v>67</v>
      </c>
      <c r="D12" s="61" t="s">
        <v>68</v>
      </c>
      <c r="E12" s="61" t="s">
        <v>69</v>
      </c>
      <c r="F12" s="61">
        <v>39</v>
      </c>
      <c r="G12" s="77">
        <v>46960.991</v>
      </c>
      <c r="H12" s="63">
        <v>43.219</v>
      </c>
    </row>
    <row r="13" spans="1:8" ht="15">
      <c r="A13" s="60">
        <v>2733091454</v>
      </c>
      <c r="B13" s="61" t="s">
        <v>70</v>
      </c>
      <c r="C13" s="61" t="s">
        <v>57</v>
      </c>
      <c r="D13" s="61" t="s">
        <v>71</v>
      </c>
      <c r="E13" s="61" t="s">
        <v>72</v>
      </c>
      <c r="F13" s="61">
        <v>47</v>
      </c>
      <c r="G13" s="77">
        <v>46161.891</v>
      </c>
      <c r="H13" s="63">
        <v>114.095</v>
      </c>
    </row>
    <row r="14" spans="1:8" ht="15">
      <c r="A14" s="64">
        <v>37078769373</v>
      </c>
      <c r="B14" s="65" t="s">
        <v>73</v>
      </c>
      <c r="C14" s="65" t="s">
        <v>63</v>
      </c>
      <c r="D14" s="65" t="s">
        <v>74</v>
      </c>
      <c r="E14" s="65" t="s">
        <v>75</v>
      </c>
      <c r="F14" s="65">
        <v>61</v>
      </c>
      <c r="G14" s="77">
        <v>34957.406</v>
      </c>
      <c r="H14" s="67">
        <v>553.019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5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12.7109375" style="0" customWidth="1"/>
    <col min="2" max="2" width="39.8515625" style="0" bestFit="1" customWidth="1"/>
    <col min="3" max="3" width="10.140625" style="0" bestFit="1" customWidth="1"/>
    <col min="4" max="4" width="5.00390625" style="0" bestFit="1" customWidth="1"/>
    <col min="5" max="5" width="76.28125" style="0" bestFit="1" customWidth="1"/>
    <col min="6" max="6" width="9.57421875" style="0" bestFit="1" customWidth="1"/>
    <col min="7" max="7" width="10.7109375" style="0" customWidth="1"/>
    <col min="8" max="8" width="13.421875" style="0" customWidth="1"/>
  </cols>
  <sheetData>
    <row r="3" ht="15">
      <c r="A3" s="23" t="s">
        <v>106</v>
      </c>
    </row>
    <row r="4" spans="1:8" ht="45">
      <c r="A4" s="68" t="s">
        <v>41</v>
      </c>
      <c r="B4" s="68" t="s">
        <v>76</v>
      </c>
      <c r="C4" s="68" t="s">
        <v>77</v>
      </c>
      <c r="D4" s="68" t="s">
        <v>105</v>
      </c>
      <c r="E4" s="68" t="s">
        <v>78</v>
      </c>
      <c r="F4" s="68" t="s">
        <v>79</v>
      </c>
      <c r="G4" s="68" t="s">
        <v>4</v>
      </c>
      <c r="H4" s="68" t="s">
        <v>80</v>
      </c>
    </row>
    <row r="5" spans="1:8" ht="15">
      <c r="A5" s="60">
        <v>83897298924</v>
      </c>
      <c r="B5" s="61" t="s">
        <v>46</v>
      </c>
      <c r="C5" s="61" t="s">
        <v>47</v>
      </c>
      <c r="D5" s="72" t="s">
        <v>48</v>
      </c>
      <c r="E5" s="61" t="s">
        <v>49</v>
      </c>
      <c r="F5" s="61">
        <v>3</v>
      </c>
      <c r="G5" s="62">
        <v>92889.87</v>
      </c>
      <c r="H5" s="74">
        <v>22383.482</v>
      </c>
    </row>
    <row r="6" spans="1:8" ht="15">
      <c r="A6" s="60">
        <v>97133410183</v>
      </c>
      <c r="B6" s="61" t="s">
        <v>42</v>
      </c>
      <c r="C6" s="61" t="s">
        <v>43</v>
      </c>
      <c r="D6" s="72" t="s">
        <v>44</v>
      </c>
      <c r="E6" s="61" t="s">
        <v>45</v>
      </c>
      <c r="F6" s="61">
        <v>62</v>
      </c>
      <c r="G6" s="62">
        <v>211027.624</v>
      </c>
      <c r="H6" s="74">
        <v>13069.155</v>
      </c>
    </row>
    <row r="7" spans="1:8" ht="15">
      <c r="A7" s="60">
        <v>99530879287</v>
      </c>
      <c r="B7" s="61" t="s">
        <v>50</v>
      </c>
      <c r="C7" s="61" t="s">
        <v>51</v>
      </c>
      <c r="D7" s="72" t="s">
        <v>52</v>
      </c>
      <c r="E7" s="61" t="s">
        <v>53</v>
      </c>
      <c r="F7" s="61">
        <v>72</v>
      </c>
      <c r="G7" s="62">
        <v>80533.689</v>
      </c>
      <c r="H7" s="74">
        <v>8940.868</v>
      </c>
    </row>
    <row r="8" spans="1:8" ht="15">
      <c r="A8" s="60">
        <v>70597407118</v>
      </c>
      <c r="B8" s="61" t="s">
        <v>104</v>
      </c>
      <c r="C8" s="61" t="s">
        <v>63</v>
      </c>
      <c r="D8" s="72" t="s">
        <v>64</v>
      </c>
      <c r="E8" s="61" t="s">
        <v>65</v>
      </c>
      <c r="F8" s="61">
        <v>190</v>
      </c>
      <c r="G8" s="62">
        <v>49514.068</v>
      </c>
      <c r="H8" s="74">
        <v>4870.866</v>
      </c>
    </row>
    <row r="9" spans="1:8" ht="15">
      <c r="A9" s="60">
        <v>69673934947</v>
      </c>
      <c r="B9" s="61" t="s">
        <v>81</v>
      </c>
      <c r="C9" s="61" t="s">
        <v>57</v>
      </c>
      <c r="D9" s="72" t="s">
        <v>82</v>
      </c>
      <c r="E9" s="61" t="s">
        <v>83</v>
      </c>
      <c r="F9" s="61">
        <v>16</v>
      </c>
      <c r="G9" s="62">
        <v>13446.713</v>
      </c>
      <c r="H9" s="74">
        <v>3223.394</v>
      </c>
    </row>
    <row r="10" spans="1:8" ht="15">
      <c r="A10" s="60">
        <v>43042344559</v>
      </c>
      <c r="B10" s="61" t="s">
        <v>103</v>
      </c>
      <c r="C10" s="61" t="s">
        <v>57</v>
      </c>
      <c r="D10" s="72" t="s">
        <v>58</v>
      </c>
      <c r="E10" s="61" t="s">
        <v>59</v>
      </c>
      <c r="F10" s="61">
        <v>79</v>
      </c>
      <c r="G10" s="62">
        <v>54413.683</v>
      </c>
      <c r="H10" s="74">
        <v>2418.595</v>
      </c>
    </row>
    <row r="11" spans="1:8" ht="15">
      <c r="A11" s="60">
        <v>49103748919</v>
      </c>
      <c r="B11" s="61" t="s">
        <v>84</v>
      </c>
      <c r="C11" s="61" t="s">
        <v>85</v>
      </c>
      <c r="D11" s="72" t="s">
        <v>86</v>
      </c>
      <c r="E11" s="61" t="s">
        <v>87</v>
      </c>
      <c r="F11" s="61">
        <v>45</v>
      </c>
      <c r="G11" s="62">
        <v>25483.943</v>
      </c>
      <c r="H11" s="74">
        <v>2282.934</v>
      </c>
    </row>
    <row r="12" spans="1:8" ht="15">
      <c r="A12" s="60">
        <v>83868669878</v>
      </c>
      <c r="B12" s="61" t="s">
        <v>88</v>
      </c>
      <c r="C12" s="61" t="s">
        <v>89</v>
      </c>
      <c r="D12" s="72" t="s">
        <v>86</v>
      </c>
      <c r="E12" s="61" t="s">
        <v>87</v>
      </c>
      <c r="F12" s="61">
        <v>20</v>
      </c>
      <c r="G12" s="62">
        <v>21082.555</v>
      </c>
      <c r="H12" s="74">
        <v>1757.392</v>
      </c>
    </row>
    <row r="13" spans="1:8" ht="15">
      <c r="A13" s="60">
        <v>76954479056</v>
      </c>
      <c r="B13" s="61" t="s">
        <v>90</v>
      </c>
      <c r="C13" s="61" t="s">
        <v>51</v>
      </c>
      <c r="D13" s="72" t="s">
        <v>91</v>
      </c>
      <c r="E13" s="61" t="s">
        <v>92</v>
      </c>
      <c r="F13" s="61">
        <v>30</v>
      </c>
      <c r="G13" s="62">
        <v>16037.647</v>
      </c>
      <c r="H13" s="74">
        <v>1295.641</v>
      </c>
    </row>
    <row r="14" spans="1:8" ht="15">
      <c r="A14" s="64">
        <v>83883676400</v>
      </c>
      <c r="B14" s="65" t="s">
        <v>93</v>
      </c>
      <c r="C14" s="65" t="s">
        <v>51</v>
      </c>
      <c r="D14" s="73" t="s">
        <v>94</v>
      </c>
      <c r="E14" s="65" t="s">
        <v>95</v>
      </c>
      <c r="F14" s="65">
        <v>5</v>
      </c>
      <c r="G14" s="66">
        <v>7097.208</v>
      </c>
      <c r="H14" s="74">
        <v>1272.287</v>
      </c>
    </row>
    <row r="16" spans="7:8" ht="15">
      <c r="G16" s="54"/>
      <c r="H16" s="54"/>
    </row>
    <row r="17" spans="7:8" ht="15">
      <c r="G17" s="54"/>
      <c r="H17" s="54"/>
    </row>
    <row r="18" spans="7:8" ht="15">
      <c r="G18" s="54"/>
      <c r="H18" s="54"/>
    </row>
    <row r="19" spans="7:8" ht="15">
      <c r="G19" s="54"/>
      <c r="H19" s="54"/>
    </row>
    <row r="20" spans="7:8" ht="15">
      <c r="G20" s="54"/>
      <c r="H20" s="54"/>
    </row>
    <row r="21" spans="7:8" ht="15">
      <c r="G21" s="54"/>
      <c r="H21" s="54"/>
    </row>
    <row r="22" spans="7:8" ht="15">
      <c r="G22" s="54"/>
      <c r="H22" s="54"/>
    </row>
    <row r="23" spans="7:8" ht="15">
      <c r="G23" s="54"/>
      <c r="H23" s="54"/>
    </row>
    <row r="24" spans="7:8" ht="15">
      <c r="G24" s="54"/>
      <c r="H24" s="54"/>
    </row>
    <row r="25" spans="7:8" ht="15">
      <c r="G25" s="54"/>
      <c r="H25" s="5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4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12.140625" style="0" bestFit="1" customWidth="1"/>
    <col min="2" max="2" width="39.8515625" style="0" bestFit="1" customWidth="1"/>
    <col min="3" max="3" width="10.140625" style="0" bestFit="1" customWidth="1"/>
    <col min="4" max="4" width="5.00390625" style="0" bestFit="1" customWidth="1"/>
    <col min="5" max="5" width="94.57421875" style="0" customWidth="1"/>
    <col min="6" max="6" width="9.57421875" style="0" bestFit="1" customWidth="1"/>
    <col min="7" max="7" width="10.7109375" style="0" customWidth="1"/>
    <col min="8" max="8" width="13.8515625" style="0" bestFit="1" customWidth="1"/>
  </cols>
  <sheetData>
    <row r="3" ht="15">
      <c r="A3" s="23" t="s">
        <v>107</v>
      </c>
    </row>
    <row r="4" spans="1:8" s="55" customFormat="1" ht="30">
      <c r="A4" s="68" t="s">
        <v>41</v>
      </c>
      <c r="B4" s="68" t="s">
        <v>76</v>
      </c>
      <c r="C4" s="68" t="s">
        <v>77</v>
      </c>
      <c r="D4" s="68" t="s">
        <v>105</v>
      </c>
      <c r="E4" s="68" t="s">
        <v>78</v>
      </c>
      <c r="F4" s="75" t="s">
        <v>79</v>
      </c>
      <c r="G4" s="68" t="s">
        <v>4</v>
      </c>
      <c r="H4" s="68" t="s">
        <v>80</v>
      </c>
    </row>
    <row r="5" spans="1:8" ht="15">
      <c r="A5" s="56">
        <v>92953194406</v>
      </c>
      <c r="B5" s="57" t="s">
        <v>60</v>
      </c>
      <c r="C5" s="57" t="s">
        <v>43</v>
      </c>
      <c r="D5" s="71" t="s">
        <v>61</v>
      </c>
      <c r="E5" s="57" t="s">
        <v>62</v>
      </c>
      <c r="F5" s="76">
        <v>201</v>
      </c>
      <c r="G5" s="58">
        <v>52642.375</v>
      </c>
      <c r="H5" s="59">
        <v>173.532</v>
      </c>
    </row>
    <row r="6" spans="1:8" ht="15">
      <c r="A6" s="60">
        <v>70597407118</v>
      </c>
      <c r="B6" s="61" t="s">
        <v>104</v>
      </c>
      <c r="C6" s="61" t="s">
        <v>63</v>
      </c>
      <c r="D6" s="72" t="s">
        <v>64</v>
      </c>
      <c r="E6" s="61" t="s">
        <v>65</v>
      </c>
      <c r="F6" s="76">
        <v>190</v>
      </c>
      <c r="G6" s="62">
        <v>49514.068</v>
      </c>
      <c r="H6" s="63">
        <v>4870.866</v>
      </c>
    </row>
    <row r="7" spans="1:8" ht="15">
      <c r="A7" s="60">
        <v>43042344559</v>
      </c>
      <c r="B7" s="61" t="s">
        <v>103</v>
      </c>
      <c r="C7" s="61" t="s">
        <v>57</v>
      </c>
      <c r="D7" s="72" t="s">
        <v>58</v>
      </c>
      <c r="E7" s="61" t="s">
        <v>59</v>
      </c>
      <c r="F7" s="76">
        <v>79</v>
      </c>
      <c r="G7" s="62">
        <v>54413.683</v>
      </c>
      <c r="H7" s="63">
        <v>2418.595</v>
      </c>
    </row>
    <row r="8" spans="1:8" ht="15">
      <c r="A8" s="60">
        <v>67275533872</v>
      </c>
      <c r="B8" s="61" t="s">
        <v>102</v>
      </c>
      <c r="C8" s="61" t="s">
        <v>57</v>
      </c>
      <c r="D8" s="72" t="s">
        <v>86</v>
      </c>
      <c r="E8" s="61" t="s">
        <v>87</v>
      </c>
      <c r="F8" s="76">
        <v>78</v>
      </c>
      <c r="G8" s="62">
        <v>6536.426</v>
      </c>
      <c r="H8" s="63">
        <v>413.821</v>
      </c>
    </row>
    <row r="9" spans="1:8" ht="15">
      <c r="A9" s="60">
        <v>99530879287</v>
      </c>
      <c r="B9" s="61" t="s">
        <v>50</v>
      </c>
      <c r="C9" s="61" t="s">
        <v>51</v>
      </c>
      <c r="D9" s="72" t="s">
        <v>52</v>
      </c>
      <c r="E9" s="61" t="s">
        <v>53</v>
      </c>
      <c r="F9" s="76">
        <v>72</v>
      </c>
      <c r="G9" s="62">
        <v>80533.689</v>
      </c>
      <c r="H9" s="63">
        <v>8940.868</v>
      </c>
    </row>
    <row r="10" spans="1:8" ht="15">
      <c r="A10" s="60">
        <v>62633446044</v>
      </c>
      <c r="B10" s="61" t="s">
        <v>96</v>
      </c>
      <c r="C10" s="61" t="s">
        <v>47</v>
      </c>
      <c r="D10" s="72" t="s">
        <v>97</v>
      </c>
      <c r="E10" s="61" t="s">
        <v>98</v>
      </c>
      <c r="F10" s="76">
        <v>72</v>
      </c>
      <c r="G10" s="62">
        <v>12043.439</v>
      </c>
      <c r="H10" s="63">
        <v>-11744.668</v>
      </c>
    </row>
    <row r="11" spans="1:8" ht="15">
      <c r="A11" s="60">
        <v>97133410183</v>
      </c>
      <c r="B11" s="61" t="s">
        <v>42</v>
      </c>
      <c r="C11" s="61" t="s">
        <v>43</v>
      </c>
      <c r="D11" s="72" t="s">
        <v>44</v>
      </c>
      <c r="E11" s="61" t="s">
        <v>45</v>
      </c>
      <c r="F11" s="76">
        <v>62</v>
      </c>
      <c r="G11" s="62">
        <v>211027.624</v>
      </c>
      <c r="H11" s="63">
        <v>13069.155</v>
      </c>
    </row>
    <row r="12" spans="1:8" ht="15">
      <c r="A12" s="60">
        <v>52782610708</v>
      </c>
      <c r="B12" s="61" t="s">
        <v>54</v>
      </c>
      <c r="C12" s="61" t="s">
        <v>51</v>
      </c>
      <c r="D12" s="72" t="s">
        <v>55</v>
      </c>
      <c r="E12" s="61" t="s">
        <v>56</v>
      </c>
      <c r="F12" s="76">
        <v>62</v>
      </c>
      <c r="G12" s="62">
        <v>78989.227</v>
      </c>
      <c r="H12" s="63">
        <v>89.945</v>
      </c>
    </row>
    <row r="13" spans="1:8" ht="15">
      <c r="A13" s="60">
        <v>37078769373</v>
      </c>
      <c r="B13" s="61" t="s">
        <v>73</v>
      </c>
      <c r="C13" s="61" t="s">
        <v>63</v>
      </c>
      <c r="D13" s="72" t="s">
        <v>74</v>
      </c>
      <c r="E13" s="61" t="s">
        <v>75</v>
      </c>
      <c r="F13" s="76">
        <v>61</v>
      </c>
      <c r="G13" s="62">
        <v>34957.406</v>
      </c>
      <c r="H13" s="63">
        <v>553.019</v>
      </c>
    </row>
    <row r="14" spans="1:8" ht="15">
      <c r="A14" s="64">
        <v>65785118677</v>
      </c>
      <c r="B14" s="65" t="s">
        <v>99</v>
      </c>
      <c r="C14" s="65" t="s">
        <v>51</v>
      </c>
      <c r="D14" s="73" t="s">
        <v>100</v>
      </c>
      <c r="E14" s="65" t="s">
        <v>101</v>
      </c>
      <c r="F14" s="76">
        <v>60</v>
      </c>
      <c r="G14" s="66">
        <v>15347.478</v>
      </c>
      <c r="H14" s="67">
        <v>528.271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admin</cp:lastModifiedBy>
  <dcterms:created xsi:type="dcterms:W3CDTF">2018-02-08T07:45:28Z</dcterms:created>
  <dcterms:modified xsi:type="dcterms:W3CDTF">2019-01-04T13:40:38Z</dcterms:modified>
  <cp:category/>
  <cp:version/>
  <cp:contentType/>
  <cp:contentStatus/>
</cp:coreProperties>
</file>