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2995" windowHeight="8595" tabRatio="872" activeTab="0"/>
  </bookViews>
  <sheets>
    <sheet name="Tablica 1" sheetId="1" r:id="rId1"/>
    <sheet name="Tablica 2" sheetId="2" r:id="rId2"/>
    <sheet name="Rang lista po ukupnom prihodu" sheetId="3" r:id="rId3"/>
    <sheet name="Rang lista po neto dobiti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<sst xmlns="http://schemas.openxmlformats.org/spreadsheetml/2006/main" count="218" uniqueCount="105">
  <si>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</si>
  <si>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</si>
  <si>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</si>
  <si>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</si>
  <si>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</si>
  <si>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</si>
  <si>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</si>
  <si>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</si>
  <si>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</si>
  <si>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</si>
  <si>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</si>
  <si>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</si>
  <si>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</si>
  <si>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</si>
  <si>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Indeks</t>
  </si>
  <si>
    <t xml:space="preserve">Broj dobitaša </t>
  </si>
  <si>
    <t xml:space="preserve">Broj gubitaša </t>
  </si>
  <si>
    <t>Trgovinski saldo (izvoz minus uvoz)</t>
  </si>
  <si>
    <t>Prosječna mjesečna neto plaća (u kunama)</t>
  </si>
  <si>
    <t>Izvor: Fina, Registar godišnjih financijskih izvještaja</t>
  </si>
  <si>
    <t>Naziv grada*/općine</t>
  </si>
  <si>
    <t>Ukupni prihod</t>
  </si>
  <si>
    <t>Neto dobit/gubitak</t>
  </si>
  <si>
    <t>Broj</t>
  </si>
  <si>
    <t>Rang RH</t>
  </si>
  <si>
    <t>Iznos</t>
  </si>
  <si>
    <t>Ukupno</t>
  </si>
  <si>
    <t> -</t>
  </si>
  <si>
    <t>Konsolidirani financ. rezultat dobit (+) ili gubitak (-) razdoblja</t>
  </si>
  <si>
    <t>2016.</t>
  </si>
  <si>
    <t>2017.</t>
  </si>
  <si>
    <t>Udio KŽ 
u RH (%)</t>
  </si>
  <si>
    <t>Udio u KŽ</t>
  </si>
  <si>
    <r>
      <t xml:space="preserve">Tablica 2. </t>
    </r>
    <r>
      <rPr>
        <sz val="9"/>
        <color indexed="8"/>
        <rFont val="Arial"/>
        <family val="2"/>
      </rPr>
      <t>Top lista 5 najvećih gradova*/općina Karlovačke županije po kriteriju ukupnoga prihoda poduzetnika u 2017. godini (iznosi u tisućama kuna)</t>
    </r>
  </si>
  <si>
    <t>DUGA RESA</t>
  </si>
  <si>
    <t>KARLOVAC</t>
  </si>
  <si>
    <t>OGULIN</t>
  </si>
  <si>
    <t>Karlovac*</t>
  </si>
  <si>
    <t>Barilovići</t>
  </si>
  <si>
    <t>Ogulin*</t>
  </si>
  <si>
    <t>Ozalj*</t>
  </si>
  <si>
    <t>Duga Resa*</t>
  </si>
  <si>
    <t>Rang KŽ</t>
  </si>
  <si>
    <t>OIB</t>
  </si>
  <si>
    <t>Naziv</t>
  </si>
  <si>
    <t>Mjesto</t>
  </si>
  <si>
    <t>NKD 2007</t>
  </si>
  <si>
    <t>Opis djelatnsoti</t>
  </si>
  <si>
    <t>Zaposleni</t>
  </si>
  <si>
    <t>Dobit/ gubitak razdoblja</t>
  </si>
  <si>
    <t>4211</t>
  </si>
  <si>
    <t>Gradnja cesta i autocesta</t>
  </si>
  <si>
    <t>4941</t>
  </si>
  <si>
    <t>Cestovni prijevoz robe</t>
  </si>
  <si>
    <t>1610</t>
  </si>
  <si>
    <t>Piljenje i blanjanje drva</t>
  </si>
  <si>
    <r>
      <t>Tablica 3. Rang lista top 10 poduzetnika sa sjedištem u Karlovačkoj županiji po UKUPNOM PRIHODU u 2017. godini</t>
    </r>
    <r>
      <rPr>
        <sz val="9"/>
        <color indexed="18"/>
        <rFont val="Arial"/>
        <family val="2"/>
      </rPr>
      <t xml:space="preserve"> (iznosi u tisućama kuna)</t>
    </r>
  </si>
  <si>
    <r>
      <t>Tablica 4. Rang lista top 10 poduzetnika sa sjedištem u Karlovačkoj županiji po NETO DOBITI u 2017. godini</t>
    </r>
    <r>
      <rPr>
        <sz val="9"/>
        <color indexed="18"/>
        <rFont val="Arial"/>
        <family val="2"/>
      </rPr>
      <t xml:space="preserve"> (iznosi u tisućama kuna)</t>
    </r>
  </si>
  <si>
    <r>
      <t>Tablica 5. Rang lista top 10 poduzetnika sa sjedištem u Karlovačkoj županiji po BROJU ZAPOSLENIH u 2017. godini</t>
    </r>
    <r>
      <rPr>
        <sz val="9"/>
        <color indexed="18"/>
        <rFont val="Arial"/>
        <family val="2"/>
      </rPr>
      <t xml:space="preserve"> (iznosi u tisućama kuna)</t>
    </r>
  </si>
  <si>
    <t>PPK KARLOVAČKA MESNA INDUSTRIJA D.D.</t>
  </si>
  <si>
    <t>HEINEKEN HRVATSKA D.O.O.</t>
  </si>
  <si>
    <t>HS PRODUKT D.O.O.</t>
  </si>
  <si>
    <t>GENERAL ELECTRIC HRVATSKA D.O.O.</t>
  </si>
  <si>
    <t>KIM MLJEKARA KARLOVAC D.O.O.</t>
  </si>
  <si>
    <t>AB GRADNJA D.O.O.</t>
  </si>
  <si>
    <t>LANA-KARLOVAČKA TISKARA D.D.</t>
  </si>
  <si>
    <t>CESTE KARLOVAC D.D.</t>
  </si>
  <si>
    <t>KELTEKS D.O.O.</t>
  </si>
  <si>
    <t>MEDUZA D.O.O.</t>
  </si>
  <si>
    <t>1011</t>
  </si>
  <si>
    <t>Prerada i konzerviranje mesa</t>
  </si>
  <si>
    <t>1105</t>
  </si>
  <si>
    <t>Proizvodnja piva</t>
  </si>
  <si>
    <t>2562</t>
  </si>
  <si>
    <t>Strojna obrada metala</t>
  </si>
  <si>
    <t>2811</t>
  </si>
  <si>
    <t>Proizvodnja motora i turbina, osim motora za zrakoplove i motorna vozila</t>
  </si>
  <si>
    <t>1051</t>
  </si>
  <si>
    <t>Djelatnosti mljekara i proizvođača sira</t>
  </si>
  <si>
    <t>4120</t>
  </si>
  <si>
    <t>Gradnja stambenih i nestambenih zgrada</t>
  </si>
  <si>
    <t>1812</t>
  </si>
  <si>
    <t>Ostalo tiskanje</t>
  </si>
  <si>
    <t>1320</t>
  </si>
  <si>
    <t>Tkanje tekstila</t>
  </si>
  <si>
    <t>4638</t>
  </si>
  <si>
    <t>Trgovina na veliko ostalom hranom uključujući ribe, rakove i školjke</t>
  </si>
  <si>
    <t>LANA COMMERCE D.O.O.</t>
  </si>
  <si>
    <t>INFOSYS LIMITED PODRUŽNICA KARLOVAC ZA INFORMACIJSKE TEHNOLOGIJE</t>
  </si>
  <si>
    <t>INFINUM D.O.O.</t>
  </si>
  <si>
    <t>SEMMELROCK STEIN + DESIGN D.O.O.</t>
  </si>
  <si>
    <t>6203</t>
  </si>
  <si>
    <t>Upravljanje računalnom opremom i sustavom</t>
  </si>
  <si>
    <t>6201</t>
  </si>
  <si>
    <t>Računalno programiranje</t>
  </si>
  <si>
    <t>2361</t>
  </si>
  <si>
    <t>Proizvodnja proizvoda od betona za građevinarstvo</t>
  </si>
  <si>
    <t>07382860490</t>
  </si>
  <si>
    <t>BJELIN D.O.O.</t>
  </si>
  <si>
    <t>AUTOTRANSPORT KARLOVAC D.D.</t>
  </si>
  <si>
    <t>ADRIADIESEL D.D.</t>
  </si>
  <si>
    <t>TVORNICA TURBINA D.O.O.</t>
  </si>
  <si>
    <t>4939</t>
  </si>
  <si>
    <t>Ostali kopneni prijevoz putnika, d. n.</t>
  </si>
  <si>
    <r>
      <t xml:space="preserve">Tablica 1. </t>
    </r>
    <r>
      <rPr>
        <sz val="9"/>
        <color indexed="18"/>
        <rFont val="Arial"/>
        <family val="2"/>
      </rPr>
      <t>Osnovni financijski rezultati poduzetnika sa sjedištem u Karlovačkoj županiji u 2017. godini (iznosi u tisućama kuna, indeksi 2016=100,0)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</si>
</sst>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i/>
      <sz val="8"/>
      <color indexed="56"/>
      <name val="Arial"/>
      <family val="2"/>
    </font>
    <font>
      <sz val="9"/>
      <color indexed="62"/>
      <name val="Arial"/>
      <family val="2"/>
    </font>
    <font>
      <sz val="9"/>
      <color indexed="56"/>
      <name val="Arial"/>
      <family val="2"/>
    </font>
    <font>
      <b/>
      <sz val="9"/>
      <color indexed="62"/>
      <name val="Arial"/>
      <family val="2"/>
    </font>
    <font>
      <b/>
      <sz val="8.5"/>
      <color indexed="62"/>
      <name val="Arial"/>
      <family val="2"/>
    </font>
    <font>
      <b/>
      <sz val="9"/>
      <color indexed="56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Arial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sz val="9"/>
      <color rgb="FF17365D"/>
      <name val="Arial"/>
      <family val="2"/>
    </font>
    <font>
      <b/>
      <sz val="9"/>
      <color rgb="FF17365D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003366"/>
      <name val="Arial"/>
      <family val="2"/>
    </font>
    <font>
      <sz val="9"/>
      <color rgb="FF16365C"/>
      <name val="Arial"/>
      <family val="2"/>
    </font>
    <font>
      <sz val="8"/>
      <color rgb="FFFFFFFF"/>
      <name val="Arial"/>
      <family val="2"/>
    </font>
    <font>
      <b/>
      <sz val="9"/>
      <color rgb="FF244061"/>
      <name val="Arial"/>
      <family val="2"/>
    </font>
    <font>
      <b/>
      <sz val="8.5"/>
      <color rgb="FF244061"/>
      <name val="Arial"/>
      <family val="2"/>
    </font>
    <font>
      <b/>
      <sz val="9"/>
      <color rgb="FF003366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56" fillId="0" borderId="0" xfId="0" applyFont="1" applyAlignment="1">
      <alignment/>
    </xf>
    <xf numFmtId="0" fontId="57" fillId="0" borderId="0" xfId="53" applyNumberFormat="1" applyFont="1" applyBorder="1" quotePrefix="1">
      <alignment/>
      <protection/>
    </xf>
    <xf numFmtId="178" fontId="57" fillId="2" borderId="10" xfId="53" applyNumberFormat="1" applyFont="1" applyFill="1" applyBorder="1" applyAlignment="1">
      <alignment vertical="center"/>
      <protection/>
    </xf>
    <xf numFmtId="178" fontId="57" fillId="0" borderId="11" xfId="53" applyNumberFormat="1" applyFont="1" applyBorder="1">
      <alignment/>
      <protection/>
    </xf>
    <xf numFmtId="0" fontId="57" fillId="0" borderId="12" xfId="53" applyNumberFormat="1" applyFont="1" applyBorder="1" quotePrefix="1">
      <alignment/>
      <protection/>
    </xf>
    <xf numFmtId="178" fontId="57" fillId="0" borderId="13" xfId="53" applyNumberFormat="1" applyFont="1" applyBorder="1">
      <alignment/>
      <protection/>
    </xf>
    <xf numFmtId="0" fontId="57" fillId="0" borderId="0" xfId="53" applyNumberFormat="1" applyFont="1" applyBorder="1" applyAlignment="1" quotePrefix="1">
      <alignment horizontal="center" vertical="center"/>
      <protection/>
    </xf>
    <xf numFmtId="178" fontId="57" fillId="0" borderId="0" xfId="53" applyNumberFormat="1" applyFont="1" applyBorder="1">
      <alignment/>
      <protection/>
    </xf>
    <xf numFmtId="178" fontId="57" fillId="2" borderId="10" xfId="53" applyNumberFormat="1" applyFont="1" applyFill="1" applyBorder="1">
      <alignment/>
      <protection/>
    </xf>
    <xf numFmtId="0" fontId="57" fillId="0" borderId="12" xfId="53" applyNumberFormat="1" applyFont="1" applyBorder="1" applyAlignment="1" quotePrefix="1">
      <alignment horizontal="center" vertical="center"/>
      <protection/>
    </xf>
    <xf numFmtId="178" fontId="57" fillId="0" borderId="12" xfId="53" applyNumberFormat="1" applyFont="1" applyBorder="1">
      <alignment/>
      <protection/>
    </xf>
    <xf numFmtId="178" fontId="57" fillId="0" borderId="0" xfId="53" applyNumberFormat="1" applyFont="1">
      <alignment/>
      <protection/>
    </xf>
    <xf numFmtId="0" fontId="0" fillId="0" borderId="0" xfId="0" applyAlignment="1">
      <alignment horizontal="center" vertical="center" wrapText="1"/>
    </xf>
    <xf numFmtId="0" fontId="57" fillId="0" borderId="14" xfId="53" applyNumberFormat="1" applyFont="1" applyBorder="1" quotePrefix="1">
      <alignment/>
      <protection/>
    </xf>
    <xf numFmtId="0" fontId="57" fillId="0" borderId="14" xfId="53" applyNumberFormat="1" applyFont="1" applyBorder="1" applyAlignment="1" quotePrefix="1">
      <alignment horizontal="center" vertical="center"/>
      <protection/>
    </xf>
    <xf numFmtId="0" fontId="57" fillId="2" borderId="10" xfId="53" applyNumberFormat="1" applyFont="1" applyFill="1" applyBorder="1" quotePrefix="1">
      <alignment/>
      <protection/>
    </xf>
    <xf numFmtId="178" fontId="57" fillId="0" borderId="14" xfId="53" applyNumberFormat="1" applyFont="1" applyBorder="1">
      <alignment/>
      <protection/>
    </xf>
    <xf numFmtId="178" fontId="57" fillId="0" borderId="15" xfId="53" applyNumberFormat="1" applyFont="1" applyBorder="1">
      <alignment/>
      <protection/>
    </xf>
    <xf numFmtId="0" fontId="57" fillId="0" borderId="16" xfId="53" applyNumberFormat="1" applyFont="1" applyBorder="1" applyAlignment="1" quotePrefix="1">
      <alignment horizontal="center"/>
      <protection/>
    </xf>
    <xf numFmtId="0" fontId="57" fillId="0" borderId="17" xfId="53" applyNumberFormat="1" applyFont="1" applyBorder="1" applyAlignment="1" quotePrefix="1">
      <alignment horizontal="center"/>
      <protection/>
    </xf>
    <xf numFmtId="0" fontId="57" fillId="0" borderId="18" xfId="53" applyNumberFormat="1" applyFont="1" applyBorder="1" applyAlignment="1" quotePrefix="1">
      <alignment horizontal="center"/>
      <protection/>
    </xf>
    <xf numFmtId="0" fontId="49" fillId="33" borderId="10" xfId="53" applyNumberFormat="1" applyFont="1" applyFill="1" applyBorder="1" applyAlignment="1" quotePrefix="1">
      <alignment horizontal="center" vertical="center" wrapText="1"/>
      <protection/>
    </xf>
    <xf numFmtId="0" fontId="49" fillId="33" borderId="19" xfId="53" applyNumberFormat="1" applyFont="1" applyFill="1" applyBorder="1" applyAlignment="1" quotePrefix="1">
      <alignment horizontal="center" vertical="center" wrapText="1"/>
      <protection/>
    </xf>
    <xf numFmtId="0" fontId="58" fillId="0" borderId="20" xfId="0" applyFont="1" applyBorder="1" applyAlignment="1">
      <alignment horizontal="justify" vertical="center" wrapText="1"/>
    </xf>
    <xf numFmtId="3" fontId="58" fillId="0" borderId="20" xfId="0" applyNumberFormat="1" applyFont="1" applyBorder="1" applyAlignment="1">
      <alignment horizontal="right" vertical="center" wrapText="1"/>
    </xf>
    <xf numFmtId="165" fontId="58" fillId="0" borderId="20" xfId="0" applyNumberFormat="1" applyFont="1" applyBorder="1" applyAlignment="1">
      <alignment horizontal="right" vertical="center" wrapText="1"/>
    </xf>
    <xf numFmtId="0" fontId="59" fillId="0" borderId="20" xfId="0" applyFont="1" applyBorder="1" applyAlignment="1">
      <alignment vertical="center" wrapText="1"/>
    </xf>
    <xf numFmtId="3" fontId="59" fillId="0" borderId="20" xfId="0" applyNumberFormat="1" applyFont="1" applyBorder="1" applyAlignment="1">
      <alignment horizontal="right" vertical="center" wrapText="1"/>
    </xf>
    <xf numFmtId="165" fontId="59" fillId="0" borderId="20" xfId="0" applyNumberFormat="1" applyFont="1" applyBorder="1" applyAlignment="1">
      <alignment horizontal="right" vertical="center" wrapText="1"/>
    </xf>
    <xf numFmtId="0" fontId="58" fillId="0" borderId="20" xfId="0" applyFont="1" applyBorder="1" applyAlignment="1">
      <alignment vertical="center" wrapText="1"/>
    </xf>
    <xf numFmtId="0" fontId="58" fillId="0" borderId="21" xfId="0" applyFont="1" applyBorder="1" applyAlignment="1">
      <alignment horizontal="justify" vertical="center" wrapText="1"/>
    </xf>
    <xf numFmtId="3" fontId="58" fillId="0" borderId="21" xfId="0" applyNumberFormat="1" applyFont="1" applyBorder="1" applyAlignment="1">
      <alignment horizontal="right" vertical="center" wrapText="1"/>
    </xf>
    <xf numFmtId="165" fontId="58" fillId="0" borderId="21" xfId="0" applyNumberFormat="1" applyFont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justify" vertical="center" wrapText="1"/>
    </xf>
    <xf numFmtId="3" fontId="61" fillId="34" borderId="10" xfId="0" applyNumberFormat="1" applyFont="1" applyFill="1" applyBorder="1" applyAlignment="1">
      <alignment horizontal="right" vertical="center" wrapText="1"/>
    </xf>
    <xf numFmtId="3" fontId="62" fillId="34" borderId="10" xfId="0" applyNumberFormat="1" applyFont="1" applyFill="1" applyBorder="1" applyAlignment="1">
      <alignment horizontal="right" vertical="center" wrapText="1"/>
    </xf>
    <xf numFmtId="165" fontId="61" fillId="34" borderId="10" xfId="0" applyNumberFormat="1" applyFont="1" applyFill="1" applyBorder="1" applyAlignment="1">
      <alignment horizontal="right" vertical="center" wrapText="1"/>
    </xf>
    <xf numFmtId="165" fontId="63" fillId="34" borderId="10" xfId="0" applyNumberFormat="1" applyFont="1" applyFill="1" applyBorder="1" applyAlignment="1">
      <alignment horizontal="right" vertical="center" wrapText="1"/>
    </xf>
    <xf numFmtId="0" fontId="62" fillId="34" borderId="10" xfId="0" applyFont="1" applyFill="1" applyBorder="1" applyAlignment="1">
      <alignment vertical="center" wrapText="1"/>
    </xf>
    <xf numFmtId="165" fontId="62" fillId="34" borderId="10" xfId="0" applyNumberFormat="1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58" fillId="28" borderId="10" xfId="0" applyFont="1" applyFill="1" applyBorder="1" applyAlignment="1">
      <alignment horizontal="right" vertical="center"/>
    </xf>
    <xf numFmtId="0" fontId="62" fillId="35" borderId="10" xfId="0" applyFont="1" applyFill="1" applyBorder="1" applyAlignment="1">
      <alignment horizontal="right" vertical="center" wrapText="1"/>
    </xf>
    <xf numFmtId="0" fontId="65" fillId="36" borderId="10" xfId="0" applyFont="1" applyFill="1" applyBorder="1" applyAlignment="1">
      <alignment horizontal="justify" vertical="center"/>
    </xf>
    <xf numFmtId="3" fontId="59" fillId="36" borderId="10" xfId="0" applyNumberFormat="1" applyFont="1" applyFill="1" applyBorder="1" applyAlignment="1">
      <alignment horizontal="right" vertical="center"/>
    </xf>
    <xf numFmtId="0" fontId="66" fillId="36" borderId="10" xfId="0" applyFont="1" applyFill="1" applyBorder="1" applyAlignment="1">
      <alignment horizontal="right" vertical="center"/>
    </xf>
    <xf numFmtId="0" fontId="66" fillId="36" borderId="10" xfId="0" applyFont="1" applyFill="1" applyBorder="1" applyAlignment="1">
      <alignment horizontal="right" vertical="center" wrapText="1"/>
    </xf>
    <xf numFmtId="0" fontId="65" fillId="37" borderId="10" xfId="0" applyFont="1" applyFill="1" applyBorder="1" applyAlignment="1">
      <alignment horizontal="justify" vertical="center"/>
    </xf>
    <xf numFmtId="168" fontId="65" fillId="37" borderId="10" xfId="0" applyNumberFormat="1" applyFont="1" applyFill="1" applyBorder="1" applyAlignment="1">
      <alignment horizontal="right" vertical="center"/>
    </xf>
    <xf numFmtId="168" fontId="66" fillId="37" borderId="10" xfId="0" applyNumberFormat="1" applyFont="1" applyFill="1" applyBorder="1" applyAlignment="1">
      <alignment horizontal="right" vertical="center"/>
    </xf>
    <xf numFmtId="168" fontId="66" fillId="37" borderId="10" xfId="0" applyNumberFormat="1" applyFont="1" applyFill="1" applyBorder="1" applyAlignment="1">
      <alignment horizontal="right" vertical="center" wrapText="1"/>
    </xf>
    <xf numFmtId="168" fontId="65" fillId="37" borderId="10" xfId="0" applyNumberFormat="1" applyFont="1" applyFill="1" applyBorder="1" applyAlignment="1">
      <alignment horizontal="right" vertical="center" wrapText="1"/>
    </xf>
    <xf numFmtId="168" fontId="67" fillId="37" borderId="10" xfId="0" applyNumberFormat="1" applyFont="1" applyFill="1" applyBorder="1" applyAlignment="1">
      <alignment horizontal="right" vertical="center"/>
    </xf>
    <xf numFmtId="0" fontId="66" fillId="37" borderId="10" xfId="0" applyFont="1" applyFill="1" applyBorder="1" applyAlignment="1">
      <alignment horizontal="right" vertical="center" wrapText="1"/>
    </xf>
    <xf numFmtId="0" fontId="62" fillId="38" borderId="22" xfId="0" applyFont="1" applyFill="1" applyBorder="1" applyAlignment="1">
      <alignment vertical="center"/>
    </xf>
    <xf numFmtId="0" fontId="58" fillId="28" borderId="23" xfId="0" applyFont="1" applyFill="1" applyBorder="1" applyAlignment="1">
      <alignment horizontal="right" vertical="center"/>
    </xf>
    <xf numFmtId="0" fontId="64" fillId="33" borderId="19" xfId="0" applyFont="1" applyFill="1" applyBorder="1" applyAlignment="1">
      <alignment horizontal="center" vertical="center"/>
    </xf>
    <xf numFmtId="3" fontId="59" fillId="36" borderId="24" xfId="0" applyNumberFormat="1" applyFont="1" applyFill="1" applyBorder="1" applyAlignment="1">
      <alignment horizontal="right" vertical="center"/>
    </xf>
    <xf numFmtId="3" fontId="62" fillId="39" borderId="25" xfId="0" applyNumberFormat="1" applyFont="1" applyFill="1" applyBorder="1" applyAlignment="1">
      <alignment horizontal="right" vertical="center"/>
    </xf>
    <xf numFmtId="0" fontId="62" fillId="35" borderId="22" xfId="0" applyFont="1" applyFill="1" applyBorder="1" applyAlignment="1">
      <alignment horizontal="right" vertical="center" wrapText="1"/>
    </xf>
    <xf numFmtId="0" fontId="58" fillId="28" borderId="23" xfId="0" applyFont="1" applyFill="1" applyBorder="1" applyAlignment="1">
      <alignment horizontal="right" vertical="center" wrapText="1"/>
    </xf>
    <xf numFmtId="0" fontId="64" fillId="33" borderId="19" xfId="0" applyFont="1" applyFill="1" applyBorder="1" applyAlignment="1">
      <alignment horizontal="center" vertical="center" wrapText="1"/>
    </xf>
    <xf numFmtId="3" fontId="59" fillId="36" borderId="24" xfId="0" applyNumberFormat="1" applyFont="1" applyFill="1" applyBorder="1" applyAlignment="1">
      <alignment horizontal="right" vertical="center" wrapText="1"/>
    </xf>
    <xf numFmtId="3" fontId="62" fillId="39" borderId="25" xfId="0" applyNumberFormat="1" applyFont="1" applyFill="1" applyBorder="1" applyAlignment="1">
      <alignment horizontal="right" vertical="center" wrapText="1"/>
    </xf>
    <xf numFmtId="3" fontId="68" fillId="39" borderId="25" xfId="0" applyNumberFormat="1" applyFont="1" applyFill="1" applyBorder="1" applyAlignment="1">
      <alignment horizontal="right" vertical="center"/>
    </xf>
    <xf numFmtId="3" fontId="62" fillId="4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3" xfId="53"/>
    <cellStyle name="Obično_List1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228600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533400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295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1</xdr:col>
      <xdr:colOff>561975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1</xdr:col>
      <xdr:colOff>504825</xdr:colOff>
      <xdr:row>1</xdr:row>
      <xdr:rowOff>152400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3"/>
  <sheetViews>
    <sheetView tabSelected="1" zoomScale="120" zoomScaleNormal="120" zoomScalePageLayoutView="0" workbookViewId="0" topLeftCell="A1">
      <selection activeCell="A4" sqref="A4"/>
    </sheetView>
  </sheetViews>
  <sheetFormatPr defaultColWidth="9.140625" defaultRowHeight="15"/>
  <cols>
    <col min="1" max="1" width="54.00390625" style="0" customWidth="1"/>
    <col min="2" max="4" width="10.421875" style="0" customWidth="1"/>
  </cols>
  <sheetData>
    <row r="4" ht="15">
      <c r="A4" s="4" t="s">
        <v>104</v>
      </c>
    </row>
    <row r="5" spans="1:5" ht="24" customHeight="1">
      <c r="A5" s="37" t="s">
        <v>0</v>
      </c>
      <c r="B5" s="37" t="s">
        <v>29</v>
      </c>
      <c r="C5" s="37" t="s">
        <v>30</v>
      </c>
      <c r="D5" s="37" t="s">
        <v>14</v>
      </c>
      <c r="E5" s="37" t="s">
        <v>31</v>
      </c>
    </row>
    <row r="6" spans="1:5" ht="15">
      <c r="A6" s="38" t="s">
        <v>1</v>
      </c>
      <c r="B6" s="39"/>
      <c r="C6" s="40">
        <v>2093</v>
      </c>
      <c r="D6" s="41" t="s">
        <v>2</v>
      </c>
      <c r="E6" s="42">
        <v>1.7429901483165529</v>
      </c>
    </row>
    <row r="7" spans="1:7" ht="15">
      <c r="A7" s="43" t="s">
        <v>15</v>
      </c>
      <c r="B7" s="40">
        <v>1314</v>
      </c>
      <c r="C7" s="40">
        <v>1413</v>
      </c>
      <c r="D7" s="44">
        <v>107.53424657534248</v>
      </c>
      <c r="E7" s="42">
        <v>1.7455866184046351</v>
      </c>
      <c r="G7" s="3"/>
    </row>
    <row r="8" spans="1:7" ht="15">
      <c r="A8" s="43" t="s">
        <v>16</v>
      </c>
      <c r="B8" s="40">
        <v>598</v>
      </c>
      <c r="C8" s="40">
        <v>680</v>
      </c>
      <c r="D8" s="44">
        <v>113.71237458193978</v>
      </c>
      <c r="E8" s="42">
        <v>1.7376194613379672</v>
      </c>
      <c r="G8" s="3"/>
    </row>
    <row r="9" spans="1:5" ht="15">
      <c r="A9" s="34" t="s">
        <v>3</v>
      </c>
      <c r="B9" s="35">
        <v>15992</v>
      </c>
      <c r="C9" s="35">
        <v>16886</v>
      </c>
      <c r="D9" s="36">
        <v>105.59029514757378</v>
      </c>
      <c r="E9" s="36">
        <v>1.912595539164828</v>
      </c>
    </row>
    <row r="10" spans="1:5" ht="15">
      <c r="A10" s="27" t="s">
        <v>4</v>
      </c>
      <c r="B10" s="28">
        <v>8874186.372</v>
      </c>
      <c r="C10" s="28">
        <v>9487985.104</v>
      </c>
      <c r="D10" s="29">
        <v>106.91667614663436</v>
      </c>
      <c r="E10" s="29">
        <v>1.3985925795780543</v>
      </c>
    </row>
    <row r="11" spans="1:5" ht="15">
      <c r="A11" s="27" t="s">
        <v>5</v>
      </c>
      <c r="B11" s="28">
        <v>8100525.214</v>
      </c>
      <c r="C11" s="28">
        <v>8859148.314</v>
      </c>
      <c r="D11" s="29">
        <v>109.36511003865384</v>
      </c>
      <c r="E11" s="29">
        <v>1.363429510290236</v>
      </c>
    </row>
    <row r="12" spans="1:5" ht="15">
      <c r="A12" s="27" t="s">
        <v>6</v>
      </c>
      <c r="B12" s="28">
        <v>975380.547</v>
      </c>
      <c r="C12" s="28">
        <v>831190.713</v>
      </c>
      <c r="D12" s="29">
        <v>85.21706892315129</v>
      </c>
      <c r="E12" s="29">
        <v>1.7195757058844205</v>
      </c>
    </row>
    <row r="13" spans="1:5" ht="15">
      <c r="A13" s="27" t="s">
        <v>7</v>
      </c>
      <c r="B13" s="28">
        <v>201719.389</v>
      </c>
      <c r="C13" s="28">
        <v>202353.923</v>
      </c>
      <c r="D13" s="29">
        <v>100.3145627215835</v>
      </c>
      <c r="E13" s="29">
        <v>1.0265939290997699</v>
      </c>
    </row>
    <row r="14" spans="1:5" ht="15">
      <c r="A14" s="27" t="s">
        <v>8</v>
      </c>
      <c r="B14" s="28">
        <v>168821.194</v>
      </c>
      <c r="C14" s="28">
        <v>141329.679</v>
      </c>
      <c r="D14" s="29">
        <v>83.71560208252052</v>
      </c>
      <c r="E14" s="29">
        <v>2.096794244590007</v>
      </c>
    </row>
    <row r="15" spans="1:5" ht="15">
      <c r="A15" s="27" t="s">
        <v>9</v>
      </c>
      <c r="B15" s="28">
        <v>806048.139</v>
      </c>
      <c r="C15" s="28">
        <v>689418.965</v>
      </c>
      <c r="D15" s="29">
        <v>85.53074334435006</v>
      </c>
      <c r="E15" s="29">
        <v>1.6653739816028388</v>
      </c>
    </row>
    <row r="16" spans="1:5" ht="15">
      <c r="A16" s="27" t="s">
        <v>10</v>
      </c>
      <c r="B16" s="28">
        <v>201208.175</v>
      </c>
      <c r="C16" s="28">
        <v>201911.854</v>
      </c>
      <c r="D16" s="29">
        <v>100.34972684385215</v>
      </c>
      <c r="E16" s="29">
        <v>1.0348219117655544</v>
      </c>
    </row>
    <row r="17" spans="1:5" ht="15">
      <c r="A17" s="30" t="s">
        <v>28</v>
      </c>
      <c r="B17" s="31">
        <v>604839.964</v>
      </c>
      <c r="C17" s="31">
        <v>487507.111</v>
      </c>
      <c r="D17" s="32">
        <v>80.60100853388714</v>
      </c>
      <c r="E17" s="32">
        <v>2.2275350182664475</v>
      </c>
    </row>
    <row r="18" spans="1:5" ht="15">
      <c r="A18" s="27" t="s">
        <v>11</v>
      </c>
      <c r="B18" s="28">
        <v>2320436.187</v>
      </c>
      <c r="C18" s="28">
        <v>2068293.736</v>
      </c>
      <c r="D18" s="29">
        <v>89.1338338708644</v>
      </c>
      <c r="E18" s="29">
        <v>1.5004701572144221</v>
      </c>
    </row>
    <row r="19" spans="1:5" ht="15">
      <c r="A19" s="27" t="s">
        <v>12</v>
      </c>
      <c r="B19" s="28">
        <v>1150195.285</v>
      </c>
      <c r="C19" s="28">
        <v>1494250.785</v>
      </c>
      <c r="D19" s="29">
        <v>129.9127899833114</v>
      </c>
      <c r="E19" s="29">
        <v>1.2683535107709718</v>
      </c>
    </row>
    <row r="20" spans="1:5" ht="15">
      <c r="A20" s="27" t="s">
        <v>17</v>
      </c>
      <c r="B20" s="28">
        <v>1170240.902</v>
      </c>
      <c r="C20" s="28">
        <v>574042.951</v>
      </c>
      <c r="D20" s="29">
        <v>49.053400032329414</v>
      </c>
      <c r="E20" s="29">
        <v>2.865520066018839</v>
      </c>
    </row>
    <row r="21" spans="1:5" ht="15">
      <c r="A21" s="33" t="s">
        <v>13</v>
      </c>
      <c r="B21" s="28">
        <v>308870.556</v>
      </c>
      <c r="C21" s="28">
        <v>393883.304</v>
      </c>
      <c r="D21" s="29">
        <v>127.5237462259109</v>
      </c>
      <c r="E21" s="29">
        <v>1.660366816330927</v>
      </c>
    </row>
    <row r="22" spans="1:5" ht="15">
      <c r="A22" s="27" t="s">
        <v>18</v>
      </c>
      <c r="B22" s="28">
        <v>4843.989333208271</v>
      </c>
      <c r="C22" s="28">
        <v>4889.994324687118</v>
      </c>
      <c r="D22" s="29">
        <v>100.94973354221605</v>
      </c>
      <c r="E22" s="29">
        <v>91.03046876518422</v>
      </c>
    </row>
    <row r="23" ht="15">
      <c r="A23" s="2" t="s">
        <v>19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5"/>
  <sheetViews>
    <sheetView zoomScale="120" zoomScaleNormal="120" zoomScalePageLayoutView="0" workbookViewId="0" topLeftCell="A1">
      <selection activeCell="J19" sqref="J19"/>
    </sheetView>
  </sheetViews>
  <sheetFormatPr defaultColWidth="9.140625" defaultRowHeight="15"/>
  <cols>
    <col min="1" max="1" width="17.421875" style="0" customWidth="1"/>
    <col min="2" max="2" width="9.28125" style="0" customWidth="1"/>
    <col min="3" max="3" width="7.8515625" style="0" bestFit="1" customWidth="1"/>
    <col min="4" max="4" width="7.00390625" style="0" customWidth="1"/>
    <col min="5" max="5" width="10.140625" style="0" bestFit="1" customWidth="1"/>
    <col min="6" max="7" width="7.8515625" style="0" customWidth="1"/>
    <col min="8" max="8" width="9.8515625" style="0" bestFit="1" customWidth="1"/>
    <col min="9" max="10" width="7.8515625" style="0" customWidth="1"/>
    <col min="11" max="11" width="9.7109375" style="0" bestFit="1" customWidth="1"/>
    <col min="12" max="12" width="7.8515625" style="0" bestFit="1" customWidth="1"/>
    <col min="13" max="13" width="8.00390625" style="0" customWidth="1"/>
  </cols>
  <sheetData>
    <row r="4" ht="15">
      <c r="A4" s="1" t="s">
        <v>33</v>
      </c>
    </row>
    <row r="5" spans="1:13" ht="15">
      <c r="A5" s="45" t="s">
        <v>20</v>
      </c>
      <c r="B5" s="45" t="s">
        <v>1</v>
      </c>
      <c r="C5" s="45"/>
      <c r="D5" s="45"/>
      <c r="E5" s="45" t="s">
        <v>3</v>
      </c>
      <c r="F5" s="45"/>
      <c r="G5" s="45"/>
      <c r="H5" s="45" t="s">
        <v>21</v>
      </c>
      <c r="I5" s="45"/>
      <c r="J5" s="45"/>
      <c r="K5" s="45" t="s">
        <v>22</v>
      </c>
      <c r="L5" s="45"/>
      <c r="M5" s="45"/>
    </row>
    <row r="6" spans="1:13" ht="15">
      <c r="A6" s="45"/>
      <c r="B6" s="63" t="s">
        <v>23</v>
      </c>
      <c r="C6" s="46" t="s">
        <v>42</v>
      </c>
      <c r="D6" s="47" t="s">
        <v>24</v>
      </c>
      <c r="E6" s="68" t="s">
        <v>23</v>
      </c>
      <c r="F6" s="46" t="s">
        <v>42</v>
      </c>
      <c r="G6" s="47" t="s">
        <v>24</v>
      </c>
      <c r="H6" s="46" t="s">
        <v>25</v>
      </c>
      <c r="I6" s="46" t="s">
        <v>42</v>
      </c>
      <c r="J6" s="47" t="s">
        <v>24</v>
      </c>
      <c r="K6" s="63" t="s">
        <v>25</v>
      </c>
      <c r="L6" s="46" t="s">
        <v>42</v>
      </c>
      <c r="M6" s="47" t="s">
        <v>24</v>
      </c>
    </row>
    <row r="7" spans="1:13" ht="15">
      <c r="A7" s="61" t="s">
        <v>37</v>
      </c>
      <c r="B7" s="65">
        <v>1093</v>
      </c>
      <c r="C7" s="62">
        <v>1</v>
      </c>
      <c r="D7" s="66">
        <v>14</v>
      </c>
      <c r="E7" s="70">
        <v>10368</v>
      </c>
      <c r="F7" s="67">
        <v>1</v>
      </c>
      <c r="G7" s="49">
        <v>12</v>
      </c>
      <c r="H7" s="72">
        <v>6516879.82</v>
      </c>
      <c r="I7" s="48">
        <v>1</v>
      </c>
      <c r="J7" s="66">
        <v>13</v>
      </c>
      <c r="K7" s="65">
        <v>467072.008</v>
      </c>
      <c r="L7" s="62">
        <v>1</v>
      </c>
      <c r="M7" s="49">
        <v>7</v>
      </c>
    </row>
    <row r="8" spans="1:13" ht="15">
      <c r="A8" s="61" t="s">
        <v>38</v>
      </c>
      <c r="B8" s="65">
        <v>59</v>
      </c>
      <c r="C8" s="62">
        <v>7</v>
      </c>
      <c r="D8" s="66">
        <v>212</v>
      </c>
      <c r="E8" s="70">
        <v>723</v>
      </c>
      <c r="F8" s="67">
        <v>5</v>
      </c>
      <c r="G8" s="49">
        <v>133</v>
      </c>
      <c r="H8" s="72">
        <v>579187.303</v>
      </c>
      <c r="I8" s="48">
        <v>2</v>
      </c>
      <c r="J8" s="66">
        <v>102</v>
      </c>
      <c r="K8" s="65">
        <v>30439.273</v>
      </c>
      <c r="L8" s="62">
        <v>2</v>
      </c>
      <c r="M8" s="49">
        <v>72</v>
      </c>
    </row>
    <row r="9" spans="1:13" ht="15">
      <c r="A9" s="61" t="s">
        <v>39</v>
      </c>
      <c r="B9" s="65">
        <v>179</v>
      </c>
      <c r="C9" s="62">
        <v>2</v>
      </c>
      <c r="D9" s="66">
        <v>81</v>
      </c>
      <c r="E9" s="70">
        <v>1532</v>
      </c>
      <c r="F9" s="67">
        <v>2</v>
      </c>
      <c r="G9" s="49">
        <v>74</v>
      </c>
      <c r="H9" s="72">
        <v>568363.024</v>
      </c>
      <c r="I9" s="48">
        <v>3</v>
      </c>
      <c r="J9" s="66">
        <v>105</v>
      </c>
      <c r="K9" s="71">
        <v>-62303.595</v>
      </c>
      <c r="L9" s="62">
        <v>22</v>
      </c>
      <c r="M9" s="49">
        <v>547</v>
      </c>
    </row>
    <row r="10" spans="1:13" ht="15">
      <c r="A10" s="61" t="s">
        <v>40</v>
      </c>
      <c r="B10" s="65">
        <v>126</v>
      </c>
      <c r="C10" s="62">
        <v>4</v>
      </c>
      <c r="D10" s="66">
        <v>115</v>
      </c>
      <c r="E10" s="70">
        <v>839</v>
      </c>
      <c r="F10" s="67">
        <v>4</v>
      </c>
      <c r="G10" s="49">
        <v>122</v>
      </c>
      <c r="H10" s="72">
        <v>468497.143</v>
      </c>
      <c r="I10" s="48">
        <v>4</v>
      </c>
      <c r="J10" s="66">
        <v>116</v>
      </c>
      <c r="K10" s="65">
        <v>9111.691</v>
      </c>
      <c r="L10" s="62">
        <v>4</v>
      </c>
      <c r="M10" s="49">
        <v>166</v>
      </c>
    </row>
    <row r="11" spans="1:13" ht="15">
      <c r="A11" s="61" t="s">
        <v>41</v>
      </c>
      <c r="B11" s="65">
        <v>174</v>
      </c>
      <c r="C11" s="62">
        <v>3</v>
      </c>
      <c r="D11" s="66">
        <v>84</v>
      </c>
      <c r="E11" s="70">
        <v>1019</v>
      </c>
      <c r="F11" s="67">
        <v>3</v>
      </c>
      <c r="G11" s="49">
        <v>105</v>
      </c>
      <c r="H11" s="72">
        <v>351987.915</v>
      </c>
      <c r="I11" s="48">
        <v>5</v>
      </c>
      <c r="J11" s="66">
        <v>145</v>
      </c>
      <c r="K11" s="65">
        <v>18562.893</v>
      </c>
      <c r="L11" s="62">
        <v>3</v>
      </c>
      <c r="M11" s="49">
        <v>108</v>
      </c>
    </row>
    <row r="12" spans="1:13" ht="15">
      <c r="A12" s="50" t="s">
        <v>26</v>
      </c>
      <c r="B12" s="64">
        <f>SUM(B7:B11)</f>
        <v>1631</v>
      </c>
      <c r="C12" s="52" t="s">
        <v>2</v>
      </c>
      <c r="D12" s="53" t="s">
        <v>2</v>
      </c>
      <c r="E12" s="69">
        <f>SUM(E7:E11)</f>
        <v>14481</v>
      </c>
      <c r="F12" s="53" t="s">
        <v>2</v>
      </c>
      <c r="G12" s="53" t="s">
        <v>2</v>
      </c>
      <c r="H12" s="51">
        <f>SUM(H7:H11)</f>
        <v>8484915.205</v>
      </c>
      <c r="I12" s="52" t="s">
        <v>2</v>
      </c>
      <c r="J12" s="53" t="s">
        <v>2</v>
      </c>
      <c r="K12" s="64">
        <f>SUM(K7:K11)</f>
        <v>462882.26999999996</v>
      </c>
      <c r="L12" s="52" t="s">
        <v>2</v>
      </c>
      <c r="M12" s="53" t="s">
        <v>2</v>
      </c>
    </row>
    <row r="13" spans="1:13" ht="15">
      <c r="A13" s="54" t="s">
        <v>32</v>
      </c>
      <c r="B13" s="55">
        <v>0.7792642140468228</v>
      </c>
      <c r="C13" s="56" t="s">
        <v>2</v>
      </c>
      <c r="D13" s="57" t="s">
        <v>2</v>
      </c>
      <c r="E13" s="58">
        <v>0.8575743219234869</v>
      </c>
      <c r="F13" s="57" t="s">
        <v>2</v>
      </c>
      <c r="G13" s="57" t="s">
        <v>27</v>
      </c>
      <c r="H13" s="59">
        <v>0.8942799880053437</v>
      </c>
      <c r="I13" s="56" t="s">
        <v>2</v>
      </c>
      <c r="J13" s="57" t="s">
        <v>2</v>
      </c>
      <c r="K13" s="55">
        <v>0.9494882424391959</v>
      </c>
      <c r="L13" s="55" t="s">
        <v>2</v>
      </c>
      <c r="M13" s="60" t="s">
        <v>27</v>
      </c>
    </row>
    <row r="15" ht="15">
      <c r="A15" s="2" t="s">
        <v>19</v>
      </c>
    </row>
  </sheetData>
  <sheetProtection/>
  <mergeCells count="5">
    <mergeCell ref="A5:A6"/>
    <mergeCell ref="B5:D5"/>
    <mergeCell ref="E5:G5"/>
    <mergeCell ref="H5:J5"/>
    <mergeCell ref="K5:M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3.140625" style="0" customWidth="1"/>
    <col min="2" max="2" width="39.8515625" style="0" bestFit="1" customWidth="1"/>
    <col min="3" max="3" width="11.00390625" style="0" bestFit="1" customWidth="1"/>
    <col min="4" max="4" width="5.00390625" style="0" bestFit="1" customWidth="1"/>
    <col min="5" max="5" width="68.8515625" style="0" customWidth="1"/>
    <col min="6" max="6" width="9.57421875" style="0" bestFit="1" customWidth="1"/>
    <col min="7" max="7" width="10.7109375" style="0" customWidth="1"/>
    <col min="8" max="8" width="14.57421875" style="0" customWidth="1"/>
  </cols>
  <sheetData>
    <row r="3" ht="15">
      <c r="A3" s="4" t="s">
        <v>56</v>
      </c>
    </row>
    <row r="4" ht="15">
      <c r="A4" s="4"/>
    </row>
    <row r="5" spans="1:8" ht="30">
      <c r="A5" s="25" t="s">
        <v>43</v>
      </c>
      <c r="B5" s="25" t="s">
        <v>44</v>
      </c>
      <c r="C5" s="25" t="s">
        <v>45</v>
      </c>
      <c r="D5" s="25" t="s">
        <v>46</v>
      </c>
      <c r="E5" s="25" t="s">
        <v>47</v>
      </c>
      <c r="F5" s="25" t="s">
        <v>48</v>
      </c>
      <c r="G5" s="25" t="s">
        <v>4</v>
      </c>
      <c r="H5" s="25" t="s">
        <v>49</v>
      </c>
    </row>
    <row r="6" spans="1:8" ht="15">
      <c r="A6" s="22">
        <v>18257277698</v>
      </c>
      <c r="B6" s="5" t="s">
        <v>59</v>
      </c>
      <c r="C6" s="5" t="s">
        <v>35</v>
      </c>
      <c r="D6" s="5" t="s">
        <v>69</v>
      </c>
      <c r="E6" s="5" t="s">
        <v>70</v>
      </c>
      <c r="F6" s="5">
        <v>670</v>
      </c>
      <c r="G6" s="6">
        <v>1094918.548</v>
      </c>
      <c r="H6" s="7">
        <v>9507.093</v>
      </c>
    </row>
    <row r="7" spans="1:8" ht="15">
      <c r="A7" s="22">
        <v>26057862389</v>
      </c>
      <c r="B7" s="5" t="s">
        <v>60</v>
      </c>
      <c r="C7" s="5" t="s">
        <v>35</v>
      </c>
      <c r="D7" s="5" t="s">
        <v>71</v>
      </c>
      <c r="E7" s="5" t="s">
        <v>72</v>
      </c>
      <c r="F7" s="5">
        <v>321</v>
      </c>
      <c r="G7" s="6">
        <v>744075.619</v>
      </c>
      <c r="H7" s="7">
        <v>68160.738</v>
      </c>
    </row>
    <row r="8" spans="1:8" ht="15">
      <c r="A8" s="22">
        <v>99175363728</v>
      </c>
      <c r="B8" s="5" t="s">
        <v>61</v>
      </c>
      <c r="C8" s="5" t="s">
        <v>35</v>
      </c>
      <c r="D8" s="5" t="s">
        <v>73</v>
      </c>
      <c r="E8" s="5" t="s">
        <v>74</v>
      </c>
      <c r="F8" s="5">
        <v>1623</v>
      </c>
      <c r="G8" s="6">
        <v>576382.853</v>
      </c>
      <c r="H8" s="7">
        <v>179183.402</v>
      </c>
    </row>
    <row r="9" spans="1:8" ht="15">
      <c r="A9" s="22">
        <v>80201809377</v>
      </c>
      <c r="B9" s="5" t="s">
        <v>62</v>
      </c>
      <c r="C9" s="5" t="s">
        <v>35</v>
      </c>
      <c r="D9" s="5" t="s">
        <v>75</v>
      </c>
      <c r="E9" s="5" t="s">
        <v>76</v>
      </c>
      <c r="F9" s="5">
        <v>613</v>
      </c>
      <c r="G9" s="6">
        <v>492035.191</v>
      </c>
      <c r="H9" s="7">
        <v>41635.542</v>
      </c>
    </row>
    <row r="10" spans="1:8" ht="15">
      <c r="A10" s="22">
        <v>93458739954</v>
      </c>
      <c r="B10" s="5" t="s">
        <v>63</v>
      </c>
      <c r="C10" s="5" t="s">
        <v>35</v>
      </c>
      <c r="D10" s="5" t="s">
        <v>77</v>
      </c>
      <c r="E10" s="5" t="s">
        <v>78</v>
      </c>
      <c r="F10" s="5">
        <v>89</v>
      </c>
      <c r="G10" s="6">
        <v>347055.755</v>
      </c>
      <c r="H10" s="7">
        <v>23406.97</v>
      </c>
    </row>
    <row r="11" spans="1:8" ht="15">
      <c r="A11" s="22">
        <v>80739623528</v>
      </c>
      <c r="B11" s="5" t="s">
        <v>64</v>
      </c>
      <c r="C11" s="5" t="s">
        <v>35</v>
      </c>
      <c r="D11" s="5" t="s">
        <v>79</v>
      </c>
      <c r="E11" s="5" t="s">
        <v>80</v>
      </c>
      <c r="F11" s="5">
        <v>144</v>
      </c>
      <c r="G11" s="6">
        <v>173181.685</v>
      </c>
      <c r="H11" s="7">
        <v>8152.86</v>
      </c>
    </row>
    <row r="12" spans="1:8" ht="15">
      <c r="A12" s="22">
        <v>66840024650</v>
      </c>
      <c r="B12" s="5" t="s">
        <v>65</v>
      </c>
      <c r="C12" s="5" t="s">
        <v>35</v>
      </c>
      <c r="D12" s="5" t="s">
        <v>81</v>
      </c>
      <c r="E12" s="5" t="s">
        <v>82</v>
      </c>
      <c r="F12" s="5">
        <v>320</v>
      </c>
      <c r="G12" s="6">
        <v>156111.14</v>
      </c>
      <c r="H12" s="7">
        <v>20064.878</v>
      </c>
    </row>
    <row r="13" spans="1:8" ht="15">
      <c r="A13" s="22">
        <v>30218158872</v>
      </c>
      <c r="B13" s="5" t="s">
        <v>66</v>
      </c>
      <c r="C13" s="5" t="s">
        <v>34</v>
      </c>
      <c r="D13" s="5" t="s">
        <v>50</v>
      </c>
      <c r="E13" s="5" t="s">
        <v>51</v>
      </c>
      <c r="F13" s="5">
        <v>224</v>
      </c>
      <c r="G13" s="6">
        <v>135145.67</v>
      </c>
      <c r="H13" s="7">
        <v>8191.875</v>
      </c>
    </row>
    <row r="14" spans="1:8" ht="15">
      <c r="A14" s="22">
        <v>41431665528</v>
      </c>
      <c r="B14" s="5" t="s">
        <v>67</v>
      </c>
      <c r="C14" s="5" t="s">
        <v>35</v>
      </c>
      <c r="D14" s="5" t="s">
        <v>83</v>
      </c>
      <c r="E14" s="5" t="s">
        <v>84</v>
      </c>
      <c r="F14" s="5">
        <v>148</v>
      </c>
      <c r="G14" s="6">
        <v>116993.726</v>
      </c>
      <c r="H14" s="7">
        <v>5224.896</v>
      </c>
    </row>
    <row r="15" spans="1:8" ht="15">
      <c r="A15" s="23">
        <v>34212194935</v>
      </c>
      <c r="B15" s="8" t="s">
        <v>68</v>
      </c>
      <c r="C15" s="8" t="s">
        <v>35</v>
      </c>
      <c r="D15" s="8" t="s">
        <v>85</v>
      </c>
      <c r="E15" s="8" t="s">
        <v>86</v>
      </c>
      <c r="F15" s="8">
        <v>54</v>
      </c>
      <c r="G15" s="6">
        <v>103933.768</v>
      </c>
      <c r="H15" s="9">
        <v>2870.072</v>
      </c>
    </row>
    <row r="17" ht="15">
      <c r="A17" s="2" t="s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2.7109375" style="0" customWidth="1"/>
    <col min="2" max="2" width="69.7109375" style="0" bestFit="1" customWidth="1"/>
    <col min="3" max="3" width="10.57421875" style="0" bestFit="1" customWidth="1"/>
    <col min="4" max="4" width="5.00390625" style="0" bestFit="1" customWidth="1"/>
    <col min="5" max="5" width="66.7109375" style="0" customWidth="1"/>
    <col min="6" max="6" width="9.57421875" style="0" bestFit="1" customWidth="1"/>
    <col min="7" max="7" width="10.7109375" style="0" customWidth="1"/>
    <col min="8" max="8" width="13.421875" style="0" customWidth="1"/>
  </cols>
  <sheetData>
    <row r="3" ht="15">
      <c r="A3" s="4" t="s">
        <v>57</v>
      </c>
    </row>
    <row r="4" ht="15">
      <c r="A4" s="4"/>
    </row>
    <row r="5" spans="1:8" ht="33.75" customHeight="1">
      <c r="A5" s="25" t="s">
        <v>43</v>
      </c>
      <c r="B5" s="25" t="s">
        <v>44</v>
      </c>
      <c r="C5" s="25" t="s">
        <v>45</v>
      </c>
      <c r="D5" s="25" t="s">
        <v>46</v>
      </c>
      <c r="E5" s="25" t="s">
        <v>47</v>
      </c>
      <c r="F5" s="25" t="s">
        <v>48</v>
      </c>
      <c r="G5" s="25" t="s">
        <v>4</v>
      </c>
      <c r="H5" s="25" t="s">
        <v>49</v>
      </c>
    </row>
    <row r="6" spans="1:8" ht="15">
      <c r="A6" s="22">
        <v>99175363728</v>
      </c>
      <c r="B6" s="5" t="s">
        <v>61</v>
      </c>
      <c r="C6" s="5" t="s">
        <v>35</v>
      </c>
      <c r="D6" s="10" t="s">
        <v>73</v>
      </c>
      <c r="E6" s="5" t="s">
        <v>74</v>
      </c>
      <c r="F6" s="5">
        <v>1623</v>
      </c>
      <c r="G6" s="11">
        <v>576382.853</v>
      </c>
      <c r="H6" s="12">
        <v>179183.402</v>
      </c>
    </row>
    <row r="7" spans="1:8" ht="15">
      <c r="A7" s="22">
        <v>26057862389</v>
      </c>
      <c r="B7" s="5" t="s">
        <v>60</v>
      </c>
      <c r="C7" s="5" t="s">
        <v>35</v>
      </c>
      <c r="D7" s="10" t="s">
        <v>71</v>
      </c>
      <c r="E7" s="5" t="s">
        <v>72</v>
      </c>
      <c r="F7" s="5">
        <v>321</v>
      </c>
      <c r="G7" s="11">
        <v>744075.619</v>
      </c>
      <c r="H7" s="12">
        <v>68160.738</v>
      </c>
    </row>
    <row r="8" spans="1:8" ht="15">
      <c r="A8" s="22">
        <v>80201809377</v>
      </c>
      <c r="B8" s="5" t="s">
        <v>62</v>
      </c>
      <c r="C8" s="5" t="s">
        <v>35</v>
      </c>
      <c r="D8" s="10" t="s">
        <v>75</v>
      </c>
      <c r="E8" s="5" t="s">
        <v>76</v>
      </c>
      <c r="F8" s="5">
        <v>613</v>
      </c>
      <c r="G8" s="11">
        <v>492035.191</v>
      </c>
      <c r="H8" s="12">
        <v>41635.542</v>
      </c>
    </row>
    <row r="9" spans="1:8" ht="15">
      <c r="A9" s="22">
        <v>11251801593</v>
      </c>
      <c r="B9" s="5" t="s">
        <v>87</v>
      </c>
      <c r="C9" s="5" t="s">
        <v>35</v>
      </c>
      <c r="D9" s="10" t="s">
        <v>52</v>
      </c>
      <c r="E9" s="5" t="s">
        <v>53</v>
      </c>
      <c r="F9" s="5">
        <v>40</v>
      </c>
      <c r="G9" s="11">
        <v>91634.987</v>
      </c>
      <c r="H9" s="12">
        <v>27430.95</v>
      </c>
    </row>
    <row r="10" spans="1:8" ht="15">
      <c r="A10" s="22">
        <v>93458739954</v>
      </c>
      <c r="B10" s="5" t="s">
        <v>63</v>
      </c>
      <c r="C10" s="5" t="s">
        <v>35</v>
      </c>
      <c r="D10" s="10" t="s">
        <v>77</v>
      </c>
      <c r="E10" s="5" t="s">
        <v>78</v>
      </c>
      <c r="F10" s="5">
        <v>89</v>
      </c>
      <c r="G10" s="11">
        <v>347055.755</v>
      </c>
      <c r="H10" s="12">
        <v>23406.97</v>
      </c>
    </row>
    <row r="11" spans="1:8" ht="15">
      <c r="A11" s="22">
        <v>66840024650</v>
      </c>
      <c r="B11" s="5" t="s">
        <v>65</v>
      </c>
      <c r="C11" s="5" t="s">
        <v>35</v>
      </c>
      <c r="D11" s="10" t="s">
        <v>81</v>
      </c>
      <c r="E11" s="5" t="s">
        <v>82</v>
      </c>
      <c r="F11" s="5">
        <v>320</v>
      </c>
      <c r="G11" s="11">
        <v>156111.14</v>
      </c>
      <c r="H11" s="12">
        <v>20064.878</v>
      </c>
    </row>
    <row r="12" spans="1:8" ht="15">
      <c r="A12" s="22" t="s">
        <v>97</v>
      </c>
      <c r="B12" s="5" t="s">
        <v>88</v>
      </c>
      <c r="C12" s="5" t="s">
        <v>35</v>
      </c>
      <c r="D12" s="10" t="s">
        <v>91</v>
      </c>
      <c r="E12" s="5" t="s">
        <v>92</v>
      </c>
      <c r="F12" s="5">
        <v>91</v>
      </c>
      <c r="G12" s="11">
        <v>24668.266</v>
      </c>
      <c r="H12" s="12">
        <v>11757.475</v>
      </c>
    </row>
    <row r="13" spans="1:8" ht="15">
      <c r="A13" s="22">
        <v>18257277698</v>
      </c>
      <c r="B13" s="5" t="s">
        <v>59</v>
      </c>
      <c r="C13" s="5" t="s">
        <v>35</v>
      </c>
      <c r="D13" s="10" t="s">
        <v>69</v>
      </c>
      <c r="E13" s="5" t="s">
        <v>70</v>
      </c>
      <c r="F13" s="5">
        <v>670</v>
      </c>
      <c r="G13" s="11">
        <v>1094918.548</v>
      </c>
      <c r="H13" s="12">
        <v>9507.093</v>
      </c>
    </row>
    <row r="14" spans="1:8" ht="15">
      <c r="A14" s="22">
        <v>97147456048</v>
      </c>
      <c r="B14" s="5" t="s">
        <v>89</v>
      </c>
      <c r="C14" s="5" t="s">
        <v>35</v>
      </c>
      <c r="D14" s="10" t="s">
        <v>93</v>
      </c>
      <c r="E14" s="5" t="s">
        <v>94</v>
      </c>
      <c r="F14" s="5">
        <v>79</v>
      </c>
      <c r="G14" s="11">
        <v>31433.612</v>
      </c>
      <c r="H14" s="12">
        <v>9218.265</v>
      </c>
    </row>
    <row r="15" spans="1:8" ht="15">
      <c r="A15" s="23">
        <v>42739970250</v>
      </c>
      <c r="B15" s="8" t="s">
        <v>90</v>
      </c>
      <c r="C15" s="8" t="s">
        <v>36</v>
      </c>
      <c r="D15" s="13" t="s">
        <v>95</v>
      </c>
      <c r="E15" s="8" t="s">
        <v>96</v>
      </c>
      <c r="F15" s="8">
        <v>55</v>
      </c>
      <c r="G15" s="14">
        <v>70989.692</v>
      </c>
      <c r="H15" s="12">
        <v>8558.453</v>
      </c>
    </row>
    <row r="17" spans="1:8" ht="15">
      <c r="A17" s="2" t="s">
        <v>19</v>
      </c>
      <c r="G17" s="15"/>
      <c r="H17" s="15"/>
    </row>
    <row r="18" spans="7:8" ht="15">
      <c r="G18" s="15"/>
      <c r="H18" s="15"/>
    </row>
    <row r="19" spans="7:8" ht="15">
      <c r="G19" s="15"/>
      <c r="H19" s="15"/>
    </row>
    <row r="20" spans="7:8" ht="15">
      <c r="G20" s="15"/>
      <c r="H20" s="15"/>
    </row>
    <row r="21" spans="7:8" ht="15">
      <c r="G21" s="15"/>
      <c r="H21" s="15"/>
    </row>
    <row r="22" spans="7:8" ht="15">
      <c r="G22" s="15"/>
      <c r="H22" s="15"/>
    </row>
    <row r="23" spans="7:8" ht="15">
      <c r="G23" s="15"/>
      <c r="H23" s="15"/>
    </row>
    <row r="24" spans="7:8" ht="15">
      <c r="G24" s="15"/>
      <c r="H24" s="15"/>
    </row>
    <row r="25" spans="7:8" ht="15">
      <c r="G25" s="15"/>
      <c r="H25" s="15"/>
    </row>
    <row r="26" spans="7:8" ht="15">
      <c r="G26" s="15"/>
      <c r="H26" s="1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2.140625" style="0" bestFit="1" customWidth="1"/>
    <col min="2" max="2" width="39.8515625" style="0" bestFit="1" customWidth="1"/>
    <col min="3" max="3" width="11.00390625" style="0" bestFit="1" customWidth="1"/>
    <col min="4" max="4" width="5.00390625" style="0" bestFit="1" customWidth="1"/>
    <col min="5" max="5" width="68.140625" style="0" customWidth="1"/>
    <col min="6" max="6" width="9.57421875" style="0" bestFit="1" customWidth="1"/>
    <col min="7" max="7" width="10.7109375" style="0" customWidth="1"/>
    <col min="8" max="8" width="13.8515625" style="0" bestFit="1" customWidth="1"/>
  </cols>
  <sheetData>
    <row r="3" ht="15">
      <c r="A3" s="4" t="s">
        <v>58</v>
      </c>
    </row>
    <row r="4" ht="15">
      <c r="A4" s="4"/>
    </row>
    <row r="5" spans="1:8" s="16" customFormat="1" ht="30">
      <c r="A5" s="25" t="s">
        <v>43</v>
      </c>
      <c r="B5" s="25" t="s">
        <v>44</v>
      </c>
      <c r="C5" s="25" t="s">
        <v>45</v>
      </c>
      <c r="D5" s="25" t="s">
        <v>46</v>
      </c>
      <c r="E5" s="25" t="s">
        <v>47</v>
      </c>
      <c r="F5" s="26" t="s">
        <v>48</v>
      </c>
      <c r="G5" s="25" t="s">
        <v>4</v>
      </c>
      <c r="H5" s="25" t="s">
        <v>49</v>
      </c>
    </row>
    <row r="6" spans="1:8" ht="15">
      <c r="A6" s="24">
        <v>99175363728</v>
      </c>
      <c r="B6" s="17" t="s">
        <v>61</v>
      </c>
      <c r="C6" s="17" t="s">
        <v>35</v>
      </c>
      <c r="D6" s="18" t="s">
        <v>73</v>
      </c>
      <c r="E6" s="17" t="s">
        <v>74</v>
      </c>
      <c r="F6" s="19">
        <v>1623</v>
      </c>
      <c r="G6" s="20">
        <v>576382.853</v>
      </c>
      <c r="H6" s="21">
        <v>179183.402</v>
      </c>
    </row>
    <row r="7" spans="1:8" ht="15">
      <c r="A7" s="22">
        <v>18257277698</v>
      </c>
      <c r="B7" s="5" t="s">
        <v>59</v>
      </c>
      <c r="C7" s="5" t="s">
        <v>35</v>
      </c>
      <c r="D7" s="10" t="s">
        <v>69</v>
      </c>
      <c r="E7" s="5" t="s">
        <v>70</v>
      </c>
      <c r="F7" s="19">
        <v>670</v>
      </c>
      <c r="G7" s="11">
        <v>1094918.548</v>
      </c>
      <c r="H7" s="7">
        <v>9507.093</v>
      </c>
    </row>
    <row r="8" spans="1:8" ht="15">
      <c r="A8" s="22">
        <v>80201809377</v>
      </c>
      <c r="B8" s="5" t="s">
        <v>62</v>
      </c>
      <c r="C8" s="5" t="s">
        <v>35</v>
      </c>
      <c r="D8" s="10" t="s">
        <v>75</v>
      </c>
      <c r="E8" s="5" t="s">
        <v>76</v>
      </c>
      <c r="F8" s="19">
        <v>613</v>
      </c>
      <c r="G8" s="11">
        <v>492035.191</v>
      </c>
      <c r="H8" s="7">
        <v>41635.542</v>
      </c>
    </row>
    <row r="9" spans="1:8" ht="15">
      <c r="A9" s="22">
        <v>18630081651</v>
      </c>
      <c r="B9" s="5" t="s">
        <v>98</v>
      </c>
      <c r="C9" s="5" t="s">
        <v>36</v>
      </c>
      <c r="D9" s="10" t="s">
        <v>54</v>
      </c>
      <c r="E9" s="5" t="s">
        <v>55</v>
      </c>
      <c r="F9" s="19">
        <v>503</v>
      </c>
      <c r="G9" s="11">
        <v>68825.11</v>
      </c>
      <c r="H9" s="7">
        <v>-79988.022</v>
      </c>
    </row>
    <row r="10" spans="1:8" ht="15">
      <c r="A10" s="22">
        <v>26057862389</v>
      </c>
      <c r="B10" s="5" t="s">
        <v>60</v>
      </c>
      <c r="C10" s="5" t="s">
        <v>35</v>
      </c>
      <c r="D10" s="10" t="s">
        <v>71</v>
      </c>
      <c r="E10" s="5" t="s">
        <v>72</v>
      </c>
      <c r="F10" s="19">
        <v>321</v>
      </c>
      <c r="G10" s="11">
        <v>744075.619</v>
      </c>
      <c r="H10" s="7">
        <v>68160.738</v>
      </c>
    </row>
    <row r="11" spans="1:8" ht="15">
      <c r="A11" s="22">
        <v>66840024650</v>
      </c>
      <c r="B11" s="5" t="s">
        <v>65</v>
      </c>
      <c r="C11" s="5" t="s">
        <v>35</v>
      </c>
      <c r="D11" s="10" t="s">
        <v>81</v>
      </c>
      <c r="E11" s="5" t="s">
        <v>82</v>
      </c>
      <c r="F11" s="19">
        <v>320</v>
      </c>
      <c r="G11" s="11">
        <v>156111.14</v>
      </c>
      <c r="H11" s="7">
        <v>20064.878</v>
      </c>
    </row>
    <row r="12" spans="1:8" ht="15">
      <c r="A12" s="22">
        <v>30218158872</v>
      </c>
      <c r="B12" s="5" t="s">
        <v>66</v>
      </c>
      <c r="C12" s="5" t="s">
        <v>34</v>
      </c>
      <c r="D12" s="10" t="s">
        <v>50</v>
      </c>
      <c r="E12" s="5" t="s">
        <v>51</v>
      </c>
      <c r="F12" s="19">
        <v>224</v>
      </c>
      <c r="G12" s="11">
        <v>135145.67</v>
      </c>
      <c r="H12" s="7">
        <v>8191.875</v>
      </c>
    </row>
    <row r="13" spans="1:8" ht="15">
      <c r="A13" s="22">
        <v>97662921077</v>
      </c>
      <c r="B13" s="5" t="s">
        <v>99</v>
      </c>
      <c r="C13" s="5" t="s">
        <v>35</v>
      </c>
      <c r="D13" s="10" t="s">
        <v>102</v>
      </c>
      <c r="E13" s="5" t="s">
        <v>103</v>
      </c>
      <c r="F13" s="19">
        <v>183</v>
      </c>
      <c r="G13" s="11">
        <v>55406.659</v>
      </c>
      <c r="H13" s="7">
        <v>-3871.736</v>
      </c>
    </row>
    <row r="14" spans="1:8" ht="15">
      <c r="A14" s="22">
        <v>39535117137</v>
      </c>
      <c r="B14" s="5" t="s">
        <v>100</v>
      </c>
      <c r="C14" s="5" t="s">
        <v>35</v>
      </c>
      <c r="D14" s="10" t="s">
        <v>75</v>
      </c>
      <c r="E14" s="5" t="s">
        <v>76</v>
      </c>
      <c r="F14" s="19">
        <v>153</v>
      </c>
      <c r="G14" s="11">
        <v>46388.341</v>
      </c>
      <c r="H14" s="7">
        <v>746.413</v>
      </c>
    </row>
    <row r="15" spans="1:8" ht="15">
      <c r="A15" s="23">
        <v>32258484464</v>
      </c>
      <c r="B15" s="8" t="s">
        <v>101</v>
      </c>
      <c r="C15" s="8" t="s">
        <v>35</v>
      </c>
      <c r="D15" s="13" t="s">
        <v>75</v>
      </c>
      <c r="E15" s="8" t="s">
        <v>76</v>
      </c>
      <c r="F15" s="19">
        <v>150</v>
      </c>
      <c r="G15" s="14">
        <v>57931.912</v>
      </c>
      <c r="H15" s="9">
        <v>2005.146</v>
      </c>
    </row>
    <row r="17" ht="15">
      <c r="A17" s="2" t="s">
        <v>19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admin</cp:lastModifiedBy>
  <dcterms:created xsi:type="dcterms:W3CDTF">2018-02-08T07:45:28Z</dcterms:created>
  <dcterms:modified xsi:type="dcterms:W3CDTF">2019-01-15T10:05:49Z</dcterms:modified>
  <cp:category/>
  <cp:version/>
  <cp:contentType/>
  <cp:contentStatus/>
</cp:coreProperties>
</file>