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2995" windowHeight="9525" activeTab="3"/>
  </bookViews>
  <sheets>
    <sheet name="Tablica 1" sheetId="5" r:id="rId1"/>
    <sheet name="Tablica 2" sheetId="3" r:id="rId2"/>
    <sheet name="Grafikon 1" sheetId="6" r:id="rId3"/>
    <sheet name="2008.-2017." sheetId="7" r:id="rId4"/>
  </sheets>
  <calcPr calcId="145621"/>
</workbook>
</file>

<file path=xl/calcChain.xml><?xml version="1.0" encoding="utf-8"?>
<calcChain xmlns="http://schemas.openxmlformats.org/spreadsheetml/2006/main">
  <c r="F16" i="3" l="1"/>
  <c r="E16" i="3"/>
  <c r="D16" i="3"/>
</calcChain>
</file>

<file path=xl/sharedStrings.xml><?xml version="1.0" encoding="utf-8"?>
<sst xmlns="http://schemas.openxmlformats.org/spreadsheetml/2006/main" count="105" uniqueCount="71">
  <si>
    <t>Opis</t>
  </si>
  <si>
    <t>Index</t>
  </si>
  <si>
    <t>Broj poduzetnika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</si>
  <si>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</si>
  <si>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</si>
  <si>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</si>
  <si>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</si>
  <si>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</si>
  <si>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</si>
  <si>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</si>
  <si>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</si>
  <si>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</si>
  <si>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</si>
  <si>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Prosječna mjesečna neto plaća po zaposlenom</t>
  </si>
  <si>
    <t>Izvoz</t>
  </si>
  <si>
    <t>Uvoz</t>
  </si>
  <si>
    <t>Investicije u novu dugotrajnu imovinu</t>
  </si>
  <si>
    <t>-</t>
  </si>
  <si>
    <t>OIB</t>
  </si>
  <si>
    <t>Naziv</t>
  </si>
  <si>
    <t>1.</t>
  </si>
  <si>
    <t>85127306373</t>
  </si>
  <si>
    <t>2.</t>
  </si>
  <si>
    <t>3.</t>
  </si>
  <si>
    <t>4.</t>
  </si>
  <si>
    <t>5.</t>
  </si>
  <si>
    <t>01394705384</t>
  </si>
  <si>
    <t>6.</t>
  </si>
  <si>
    <t>7.</t>
  </si>
  <si>
    <t>8.</t>
  </si>
  <si>
    <t>9.</t>
  </si>
  <si>
    <t>10.</t>
  </si>
  <si>
    <t>Konsolidirani financijski rezultat - dobit razdoblja (+) ili gubitak razdoblja (-)</t>
  </si>
  <si>
    <t>Ukupan prihod</t>
  </si>
  <si>
    <t>Red. br.</t>
  </si>
  <si>
    <t xml:space="preserve">2016. </t>
  </si>
  <si>
    <t xml:space="preserve">2017. </t>
  </si>
  <si>
    <r>
      <rPr>
        <b/>
        <sz val="10"/>
        <color theme="3" tint="-0.249977111117893"/>
        <rFont val="Arial"/>
        <family val="2"/>
        <charset val="238"/>
      </rPr>
      <t>Grafikon 1.</t>
    </r>
    <r>
      <rPr>
        <sz val="10"/>
        <color theme="3" tint="-0.249977111117893"/>
        <rFont val="Arial"/>
        <family val="2"/>
        <charset val="238"/>
      </rPr>
      <t xml:space="preserve"> Top 5 poduzetnika u razredu djelatnosti 69.10 rangirani prema ostvarenoj dobiti u 2017. godini (iznosi u tisućama kuna)</t>
    </r>
  </si>
  <si>
    <t>Izvor: Fina, Registar godišnjih financijskih izvještaja, obrada GFI-a za 2017. godinu</t>
  </si>
  <si>
    <r>
      <rPr>
        <b/>
        <sz val="10"/>
        <color theme="3" tint="-0.249977111117893"/>
        <rFont val="Arial"/>
        <family val="2"/>
        <charset val="238"/>
      </rPr>
      <t>Tablica 1.</t>
    </r>
    <r>
      <rPr>
        <sz val="10"/>
        <color theme="3" tint="-0.249977111117893"/>
        <rFont val="Arial"/>
        <family val="2"/>
        <charset val="238"/>
      </rPr>
      <t xml:space="preserve"> Osnovni financijski rezultati poslovanja poduzetnika u razredu djelatnosti 69.10 – Pravne djelatnosti u 2017. godini (iznosi u tisućama kuna, prosječne plaće u kunama)</t>
    </r>
  </si>
  <si>
    <r>
      <rPr>
        <b/>
        <sz val="10"/>
        <color theme="3" tint="-0.249977111117893"/>
        <rFont val="Arial"/>
        <family val="2"/>
        <charset val="238"/>
      </rPr>
      <t xml:space="preserve">Tablica 2. </t>
    </r>
    <r>
      <rPr>
        <sz val="10"/>
        <color theme="3" tint="-0.249977111117893"/>
        <rFont val="Arial"/>
        <family val="2"/>
        <charset val="238"/>
      </rPr>
      <t>Top 10 poduzetnika u razredu djelatnosti 69.10 rangirani prema ukupnom prihodu u 2017. godini (iznosi u tisućama kuna)</t>
    </r>
  </si>
  <si>
    <t>Top 10 poduzetnika iz NKD 69.10 rangirani prema ukupnom prihodu u 2017. godini</t>
  </si>
  <si>
    <t>Mamić Perić Reberski Rimac odvjetničko društvo d.o.o.</t>
  </si>
  <si>
    <t>Odvjetničko društvo Hanžeković i partneri d.o.o.</t>
  </si>
  <si>
    <t>Grgić &amp; partneri odvjetničko društvo d.o.o.</t>
  </si>
  <si>
    <t>Šavorić &amp; partneri odvjetničko društvo d.o.o.</t>
  </si>
  <si>
    <t>Odvjetničko društvo Leko i partneri d.o.o.</t>
  </si>
  <si>
    <t xml:space="preserve">2014. </t>
  </si>
  <si>
    <t>2008.</t>
  </si>
  <si>
    <t>2009.</t>
  </si>
  <si>
    <t>2010.</t>
  </si>
  <si>
    <t>2011.</t>
  </si>
  <si>
    <t>2012.</t>
  </si>
  <si>
    <t>2013.</t>
  </si>
  <si>
    <t>2015.</t>
  </si>
  <si>
    <t>2016.</t>
  </si>
  <si>
    <t>2017.</t>
  </si>
  <si>
    <t>Odvjetničko društvo Hanžeković &amp; Partneri d.o.o.</t>
  </si>
  <si>
    <t>GRGIĆ &amp; PARTNERI Odvjetničko društvo d.o.o.</t>
  </si>
  <si>
    <t>Odvjetničko društvo LEKO i partneri d.o.o.</t>
  </si>
  <si>
    <t>MAMIĆ PERIĆ REBERSKI RIMAC Odvjetničko društvo d.o.o.</t>
  </si>
  <si>
    <t>ŠAVORIĆ &amp; PARTNERI Odvjetničko društvo d.o.o.</t>
  </si>
  <si>
    <t>Odvjetničko društvo Župić &amp; partneri</t>
  </si>
  <si>
    <t>Odvjetničko društvo Divjak,Topić &amp; Bahtijarević d.o.o.</t>
  </si>
  <si>
    <t>MAĐARIĆ &amp; LUI odvjetničko društvo d.o.o.</t>
  </si>
  <si>
    <t>VUKIĆ i partneri d.o.o.</t>
  </si>
  <si>
    <t>Odvjetničko društvo KALLAY &amp; PARTNERI d.o.o.</t>
  </si>
  <si>
    <t>Izvor: Fina, Registar godišnjih financijskih izvještaja, obrada GFI-a, 2008.-2017. godina</t>
  </si>
  <si>
    <t>Konsolidirani financ. rezul. - dobit razdoblja (+) ili gubitak razdoblja (-)</t>
  </si>
  <si>
    <r>
      <t xml:space="preserve">Tablica 1. Osnovni financijski rezultati poslovanja poduzetnika u razredu djelatnosti 69.10 – Pravne djelatnosti, u razdoblju od 2008. do 2017. g.           </t>
    </r>
    <r>
      <rPr>
        <sz val="9"/>
        <color theme="3" tint="-0.249977111117893"/>
        <rFont val="Arial"/>
        <family val="2"/>
        <charset val="238"/>
      </rPr>
      <t xml:space="preserve"> </t>
    </r>
    <r>
      <rPr>
        <i/>
        <sz val="8"/>
        <color theme="3" tint="-0.249977111117893"/>
        <rFont val="Arial"/>
        <family val="2"/>
        <charset val="238"/>
      </rPr>
      <t>(iznosi u tisućama kuna, prosječne plaće u kunama)</t>
    </r>
  </si>
  <si>
    <t>Neto dobit/gubitak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</si>
</sst>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"/>
    <numFmt numFmtId="165" formatCode="#,##0_ ;\-#,##0\ "/>
    <numFmt numFmtId="166" formatCode="0.0"/>
  </numFmts>
  <fonts count="21" x14ac:knownFonts="1"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3" tint="-0.249977111117893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i/>
      <sz val="8"/>
      <color indexed="56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i/>
      <sz val="8"/>
      <color theme="3" tint="-0.249977111117893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0"/>
      <name val="Calibri"/>
      <family val="2"/>
      <charset val="238"/>
      <scheme val="minor"/>
    </font>
    <font>
      <sz val="8"/>
      <color indexed="56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b/>
      <sz val="8"/>
      <color indexed="56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rgb="FFFFFF00"/>
      </right>
      <top style="thin">
        <color indexed="9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34998626667073579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 tint="-0.14999847407452621"/>
      </left>
      <right style="thin">
        <color theme="0" tint="-0.34998626667073579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34998626667073579"/>
      </right>
      <top/>
      <bottom style="thin">
        <color theme="0" tint="-0.14999847407452621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65">
    <xf numFmtId="0" fontId="0" fillId="0" borderId="0" xfId="0"/>
    <xf numFmtId="0" fontId="3" fillId="0" borderId="0" xfId="0" applyFont="1" applyAlignment="1"/>
    <xf numFmtId="0" fontId="4" fillId="0" borderId="0" xfId="0" applyFont="1" applyAlignment="1"/>
    <xf numFmtId="3" fontId="2" fillId="0" borderId="3" xfId="0" applyNumberFormat="1" applyFont="1" applyBorder="1" applyAlignment="1">
      <alignment horizontal="left" vertical="center"/>
    </xf>
    <xf numFmtId="0" fontId="5" fillId="0" borderId="0" xfId="0" applyFont="1"/>
    <xf numFmtId="0" fontId="6" fillId="0" borderId="0" xfId="0" applyFont="1"/>
    <xf numFmtId="3" fontId="7" fillId="0" borderId="0" xfId="0" applyNumberFormat="1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3" fontId="2" fillId="0" borderId="6" xfId="0" applyNumberFormat="1" applyFont="1" applyBorder="1" applyAlignment="1">
      <alignment horizontal="right" vertical="center"/>
    </xf>
    <xf numFmtId="0" fontId="0" fillId="0" borderId="0" xfId="0" quotePrefix="1" applyNumberFormat="1"/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1" fillId="3" borderId="6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6" fontId="0" fillId="0" borderId="0" xfId="0" applyNumberFormat="1"/>
    <xf numFmtId="3" fontId="0" fillId="0" borderId="0" xfId="0" applyNumberFormat="1"/>
    <xf numFmtId="0" fontId="9" fillId="6" borderId="5" xfId="0" applyFont="1" applyFill="1" applyBorder="1" applyAlignment="1">
      <alignment horizontal="center" vertical="center"/>
    </xf>
    <xf numFmtId="3" fontId="2" fillId="0" borderId="7" xfId="0" applyNumberFormat="1" applyFont="1" applyBorder="1" applyAlignment="1">
      <alignment horizontal="left" vertical="center"/>
    </xf>
    <xf numFmtId="3" fontId="2" fillId="2" borderId="5" xfId="0" applyNumberFormat="1" applyFont="1" applyFill="1" applyBorder="1" applyAlignment="1">
      <alignment horizontal="left" vertical="center"/>
    </xf>
    <xf numFmtId="3" fontId="2" fillId="2" borderId="5" xfId="0" applyNumberFormat="1" applyFont="1" applyFill="1" applyBorder="1" applyAlignment="1">
      <alignment horizontal="right" vertical="center"/>
    </xf>
    <xf numFmtId="164" fontId="2" fillId="2" borderId="5" xfId="0" applyNumberFormat="1" applyFont="1" applyFill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49" fontId="1" fillId="3" borderId="5" xfId="0" applyNumberFormat="1" applyFont="1" applyFill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left" vertical="center"/>
    </xf>
    <xf numFmtId="3" fontId="10" fillId="0" borderId="9" xfId="0" applyNumberFormat="1" applyFont="1" applyBorder="1" applyAlignment="1">
      <alignment horizontal="right" vertical="center"/>
    </xf>
    <xf numFmtId="3" fontId="2" fillId="0" borderId="9" xfId="0" applyNumberFormat="1" applyFont="1" applyBorder="1" applyAlignment="1">
      <alignment horizontal="right" vertical="center"/>
    </xf>
    <xf numFmtId="3" fontId="12" fillId="0" borderId="9" xfId="0" applyNumberFormat="1" applyFont="1" applyBorder="1" applyAlignment="1">
      <alignment horizontal="left" vertical="center"/>
    </xf>
    <xf numFmtId="3" fontId="11" fillId="0" borderId="9" xfId="0" applyNumberFormat="1" applyFont="1" applyBorder="1" applyAlignment="1">
      <alignment horizontal="right" vertical="center"/>
    </xf>
    <xf numFmtId="0" fontId="9" fillId="6" borderId="8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 wrapText="1"/>
    </xf>
    <xf numFmtId="49" fontId="2" fillId="4" borderId="4" xfId="0" applyNumberFormat="1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3" fontId="2" fillId="4" borderId="4" xfId="0" applyNumberFormat="1" applyFont="1" applyFill="1" applyBorder="1" applyAlignment="1">
      <alignment horizontal="right" vertical="center"/>
    </xf>
    <xf numFmtId="0" fontId="8" fillId="3" borderId="8" xfId="0" applyFont="1" applyFill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/>
    </xf>
    <xf numFmtId="0" fontId="17" fillId="0" borderId="9" xfId="1" applyFont="1" applyBorder="1" applyAlignment="1">
      <alignment vertical="center"/>
    </xf>
    <xf numFmtId="0" fontId="0" fillId="0" borderId="0" xfId="0" applyAlignment="1"/>
    <xf numFmtId="3" fontId="2" fillId="0" borderId="10" xfId="0" applyNumberFormat="1" applyFont="1" applyBorder="1" applyAlignment="1">
      <alignment horizontal="right" vertical="center"/>
    </xf>
    <xf numFmtId="3" fontId="12" fillId="0" borderId="10" xfId="0" applyNumberFormat="1" applyFont="1" applyBorder="1" applyAlignment="1">
      <alignment horizontal="right" vertical="center"/>
    </xf>
    <xf numFmtId="0" fontId="14" fillId="0" borderId="0" xfId="0" applyFont="1" applyAlignment="1">
      <alignment horizontal="left"/>
    </xf>
    <xf numFmtId="3" fontId="18" fillId="0" borderId="3" xfId="0" applyNumberFormat="1" applyFont="1" applyBorder="1" applyAlignment="1">
      <alignment horizontal="right" vertical="center"/>
    </xf>
    <xf numFmtId="3" fontId="18" fillId="0" borderId="3" xfId="0" applyNumberFormat="1" applyFont="1" applyBorder="1" applyAlignment="1">
      <alignment horizontal="right" vertical="center"/>
    </xf>
    <xf numFmtId="3" fontId="18" fillId="0" borderId="3" xfId="0" applyNumberFormat="1" applyFont="1" applyBorder="1" applyAlignment="1">
      <alignment horizontal="right" vertical="center"/>
    </xf>
    <xf numFmtId="3" fontId="18" fillId="0" borderId="3" xfId="0" applyNumberFormat="1" applyFont="1" applyBorder="1" applyAlignment="1">
      <alignment horizontal="right" vertical="center"/>
    </xf>
    <xf numFmtId="3" fontId="18" fillId="0" borderId="3" xfId="0" applyNumberFormat="1" applyFont="1" applyBorder="1" applyAlignment="1">
      <alignment horizontal="right" vertical="center"/>
    </xf>
    <xf numFmtId="3" fontId="18" fillId="0" borderId="3" xfId="0" applyNumberFormat="1" applyFont="1" applyBorder="1" applyAlignment="1">
      <alignment horizontal="right" vertical="center"/>
    </xf>
    <xf numFmtId="3" fontId="2" fillId="0" borderId="11" xfId="0" applyNumberFormat="1" applyFont="1" applyBorder="1" applyAlignment="1">
      <alignment horizontal="left" vertical="center"/>
    </xf>
    <xf numFmtId="3" fontId="2" fillId="0" borderId="12" xfId="0" applyNumberFormat="1" applyFont="1" applyBorder="1" applyAlignment="1">
      <alignment horizontal="right" vertical="center"/>
    </xf>
    <xf numFmtId="3" fontId="18" fillId="0" borderId="12" xfId="0" applyNumberFormat="1" applyFont="1" applyBorder="1" applyAlignment="1">
      <alignment horizontal="right" vertical="center"/>
    </xf>
    <xf numFmtId="3" fontId="10" fillId="0" borderId="11" xfId="0" applyNumberFormat="1" applyFont="1" applyBorder="1" applyAlignment="1">
      <alignment horizontal="right" vertical="center"/>
    </xf>
    <xf numFmtId="3" fontId="2" fillId="0" borderId="13" xfId="0" applyNumberFormat="1" applyFont="1" applyBorder="1" applyAlignment="1">
      <alignment horizontal="right" vertical="center"/>
    </xf>
    <xf numFmtId="3" fontId="18" fillId="0" borderId="9" xfId="0" applyNumberFormat="1" applyFont="1" applyBorder="1" applyAlignment="1">
      <alignment horizontal="right" vertical="center"/>
    </xf>
    <xf numFmtId="0" fontId="19" fillId="7" borderId="5" xfId="0" applyFont="1" applyFill="1" applyBorder="1" applyAlignment="1">
      <alignment vertical="center"/>
    </xf>
    <xf numFmtId="3" fontId="2" fillId="0" borderId="14" xfId="0" applyNumberFormat="1" applyFont="1" applyBorder="1" applyAlignment="1">
      <alignment horizontal="left" vertical="center"/>
    </xf>
    <xf numFmtId="3" fontId="18" fillId="0" borderId="7" xfId="0" applyNumberFormat="1" applyFont="1" applyBorder="1" applyAlignment="1">
      <alignment horizontal="right" vertical="center"/>
    </xf>
    <xf numFmtId="3" fontId="10" fillId="0" borderId="14" xfId="0" applyNumberFormat="1" applyFont="1" applyBorder="1" applyAlignment="1">
      <alignment horizontal="right" vertical="center"/>
    </xf>
    <xf numFmtId="3" fontId="2" fillId="0" borderId="15" xfId="0" applyNumberFormat="1" applyFont="1" applyBorder="1" applyAlignment="1">
      <alignment horizontal="right" vertical="center"/>
    </xf>
    <xf numFmtId="3" fontId="2" fillId="7" borderId="5" xfId="0" applyNumberFormat="1" applyFont="1" applyFill="1" applyBorder="1" applyAlignment="1">
      <alignment horizontal="left" vertical="center"/>
    </xf>
    <xf numFmtId="3" fontId="12" fillId="0" borderId="3" xfId="0" applyNumberFormat="1" applyFont="1" applyBorder="1" applyAlignment="1">
      <alignment horizontal="right" vertical="center"/>
    </xf>
    <xf numFmtId="3" fontId="20" fillId="0" borderId="3" xfId="0" applyNumberFormat="1" applyFont="1" applyBorder="1" applyAlignment="1">
      <alignment horizontal="right" vertical="center"/>
    </xf>
    <xf numFmtId="3" fontId="19" fillId="0" borderId="9" xfId="0" applyNumberFormat="1" applyFont="1" applyBorder="1" applyAlignment="1">
      <alignment horizontal="left" vertical="center"/>
    </xf>
    <xf numFmtId="0" fontId="19" fillId="0" borderId="0" xfId="0" applyFont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'Grafikon 1'!$B$6</c:f>
              <c:strCache>
                <c:ptCount val="1"/>
                <c:pt idx="0">
                  <c:v>Dobit razdoblja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1'!$A$7:$A$11</c:f>
              <c:strCache>
                <c:ptCount val="5"/>
                <c:pt idx="0">
                  <c:v>Mamić Perić Reberski Rimac odvjetničko društvo d.o.o.</c:v>
                </c:pt>
                <c:pt idx="1">
                  <c:v>Odvjetničko društvo Hanžeković i partneri d.o.o.</c:v>
                </c:pt>
                <c:pt idx="2">
                  <c:v>Grgić &amp; partneri odvjetničko društvo d.o.o.</c:v>
                </c:pt>
                <c:pt idx="3">
                  <c:v>Šavorić &amp; partneri odvjetničko društvo d.o.o.</c:v>
                </c:pt>
                <c:pt idx="4">
                  <c:v>Odvjetničko društvo Leko i partneri d.o.o.</c:v>
                </c:pt>
              </c:strCache>
            </c:strRef>
          </c:cat>
          <c:val>
            <c:numRef>
              <c:f>'Grafikon 1'!$B$7:$B$11</c:f>
              <c:numCache>
                <c:formatCode>#,##0</c:formatCode>
                <c:ptCount val="5"/>
                <c:pt idx="0">
                  <c:v>11663.846</c:v>
                </c:pt>
                <c:pt idx="1">
                  <c:v>11017.706</c:v>
                </c:pt>
                <c:pt idx="2">
                  <c:v>10641.82</c:v>
                </c:pt>
                <c:pt idx="3">
                  <c:v>9535.41</c:v>
                </c:pt>
                <c:pt idx="4">
                  <c:v>7414.9889999999996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72673792"/>
        <c:axId val="271802368"/>
      </c:barChart>
      <c:catAx>
        <c:axId val="27267379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271802368"/>
        <c:crosses val="autoZero"/>
        <c:auto val="1"/>
        <c:lblAlgn val="ctr"/>
        <c:lblOffset val="100"/>
        <c:noMultiLvlLbl val="0"/>
      </c:catAx>
      <c:valAx>
        <c:axId val="27180236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272673792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t"/>
      <c:layout/>
      <c:overlay val="0"/>
      <c:txPr>
        <a:bodyPr/>
        <a:lstStyle/>
        <a:p>
          <a:pPr>
            <a:defRPr sz="1000"/>
          </a:pPr>
          <a:endParaRPr lang="sr-Latn-RS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24602791297823"/>
          <c:y val="5.0925925925925923E-2"/>
          <c:w val="0.86301997355688809"/>
          <c:h val="0.84167468649752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'2008.-2017.'!$A$25</c:f>
              <c:strCache>
                <c:ptCount val="1"/>
                <c:pt idx="0">
                  <c:v>Ukupni prihodi</c:v>
                </c:pt>
              </c:strCache>
            </c:strRef>
          </c:tx>
          <c:invertIfNegative val="0"/>
          <c:cat>
            <c:strRef>
              <c:f>'2008.-2017.'!$B$24:$K$24</c:f>
              <c:strCache>
                <c:ptCount val="10"/>
                <c:pt idx="0">
                  <c:v>2008.</c:v>
                </c:pt>
                <c:pt idx="1">
                  <c:v>2009.</c:v>
                </c:pt>
                <c:pt idx="2">
                  <c:v>2010.</c:v>
                </c:pt>
                <c:pt idx="3">
                  <c:v>2011.</c:v>
                </c:pt>
                <c:pt idx="4">
                  <c:v>2012.</c:v>
                </c:pt>
                <c:pt idx="5">
                  <c:v>2013.</c:v>
                </c:pt>
                <c:pt idx="6">
                  <c:v>2014. </c:v>
                </c:pt>
                <c:pt idx="7">
                  <c:v>2015.</c:v>
                </c:pt>
                <c:pt idx="8">
                  <c:v>2016.</c:v>
                </c:pt>
                <c:pt idx="9">
                  <c:v>2017.</c:v>
                </c:pt>
              </c:strCache>
            </c:strRef>
          </c:cat>
          <c:val>
            <c:numRef>
              <c:f>'2008.-2017.'!$B$25:$K$25</c:f>
              <c:numCache>
                <c:formatCode>#,##0</c:formatCode>
                <c:ptCount val="10"/>
                <c:pt idx="0">
                  <c:v>1286153.6310000001</c:v>
                </c:pt>
                <c:pt idx="1">
                  <c:v>1200814.7849999999</c:v>
                </c:pt>
                <c:pt idx="2">
                  <c:v>1317701.9029999999</c:v>
                </c:pt>
                <c:pt idx="3">
                  <c:v>1514209.9129999999</c:v>
                </c:pt>
                <c:pt idx="4">
                  <c:v>1541552.2930000001</c:v>
                </c:pt>
                <c:pt idx="5">
                  <c:v>1547168.5490000001</c:v>
                </c:pt>
                <c:pt idx="6">
                  <c:v>1551890</c:v>
                </c:pt>
                <c:pt idx="7">
                  <c:v>1669733.574</c:v>
                </c:pt>
                <c:pt idx="8">
                  <c:v>1771578.5160000001</c:v>
                </c:pt>
                <c:pt idx="9">
                  <c:v>1912694.4469999999</c:v>
                </c:pt>
              </c:numCache>
            </c:numRef>
          </c:val>
        </c:ser>
        <c:ser>
          <c:idx val="1"/>
          <c:order val="1"/>
          <c:tx>
            <c:strRef>
              <c:f>'2008.-2017.'!$A$26</c:f>
              <c:strCache>
                <c:ptCount val="1"/>
                <c:pt idx="0">
                  <c:v>Neto dobit/gubitak</c:v>
                </c:pt>
              </c:strCache>
            </c:strRef>
          </c:tx>
          <c:invertIfNegative val="0"/>
          <c:cat>
            <c:strRef>
              <c:f>'2008.-2017.'!$B$24:$K$24</c:f>
              <c:strCache>
                <c:ptCount val="10"/>
                <c:pt idx="0">
                  <c:v>2008.</c:v>
                </c:pt>
                <c:pt idx="1">
                  <c:v>2009.</c:v>
                </c:pt>
                <c:pt idx="2">
                  <c:v>2010.</c:v>
                </c:pt>
                <c:pt idx="3">
                  <c:v>2011.</c:v>
                </c:pt>
                <c:pt idx="4">
                  <c:v>2012.</c:v>
                </c:pt>
                <c:pt idx="5">
                  <c:v>2013.</c:v>
                </c:pt>
                <c:pt idx="6">
                  <c:v>2014. </c:v>
                </c:pt>
                <c:pt idx="7">
                  <c:v>2015.</c:v>
                </c:pt>
                <c:pt idx="8">
                  <c:v>2016.</c:v>
                </c:pt>
                <c:pt idx="9">
                  <c:v>2017.</c:v>
                </c:pt>
              </c:strCache>
            </c:strRef>
          </c:cat>
          <c:val>
            <c:numRef>
              <c:f>'2008.-2017.'!$B$26:$K$26</c:f>
              <c:numCache>
                <c:formatCode>#,##0</c:formatCode>
                <c:ptCount val="10"/>
                <c:pt idx="0">
                  <c:v>385635.17200000002</c:v>
                </c:pt>
                <c:pt idx="1">
                  <c:v>302958.24400000001</c:v>
                </c:pt>
                <c:pt idx="2">
                  <c:v>341271.13799999998</c:v>
                </c:pt>
                <c:pt idx="3">
                  <c:v>443070.571</c:v>
                </c:pt>
                <c:pt idx="4">
                  <c:v>415773.58399999997</c:v>
                </c:pt>
                <c:pt idx="5">
                  <c:v>398118.65899999999</c:v>
                </c:pt>
                <c:pt idx="6">
                  <c:v>391924</c:v>
                </c:pt>
                <c:pt idx="7">
                  <c:v>425834.78100000002</c:v>
                </c:pt>
                <c:pt idx="8">
                  <c:v>446093.69400000002</c:v>
                </c:pt>
                <c:pt idx="9">
                  <c:v>534762.81099999999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123712"/>
        <c:axId val="179777472"/>
      </c:barChart>
      <c:catAx>
        <c:axId val="1711237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79777472"/>
        <c:crosses val="autoZero"/>
        <c:auto val="1"/>
        <c:lblAlgn val="ctr"/>
        <c:lblOffset val="100"/>
        <c:noMultiLvlLbl val="0"/>
      </c:catAx>
      <c:valAx>
        <c:axId val="1797774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711237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882642981315647"/>
          <c:y val="7.0022601341499E-2"/>
          <c:w val="0.1504992672545227"/>
          <c:h val="0.1374591717701954"/>
        </c:manualLayout>
      </c:layout>
      <c:overlay val="0"/>
      <c:txPr>
        <a:bodyPr/>
        <a:lstStyle/>
        <a:p>
          <a:pPr>
            <a:defRPr sz="800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114300</xdr:rowOff>
    </xdr:from>
    <xdr:to>
      <xdr:col>0</xdr:col>
      <xdr:colOff>1190625</xdr:colOff>
      <xdr:row>1</xdr:row>
      <xdr:rowOff>95250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14300"/>
          <a:ext cx="10858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76200</xdr:rowOff>
    </xdr:from>
    <xdr:to>
      <xdr:col>1</xdr:col>
      <xdr:colOff>771525</xdr:colOff>
      <xdr:row>1</xdr:row>
      <xdr:rowOff>57150</xdr:rowOff>
    </xdr:to>
    <xdr:pic>
      <xdr:nvPicPr>
        <xdr:cNvPr id="3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6200"/>
          <a:ext cx="10858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114300</xdr:rowOff>
    </xdr:from>
    <xdr:to>
      <xdr:col>0</xdr:col>
      <xdr:colOff>1200150</xdr:colOff>
      <xdr:row>1</xdr:row>
      <xdr:rowOff>142875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14300"/>
          <a:ext cx="10858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104774</xdr:colOff>
      <xdr:row>14</xdr:row>
      <xdr:rowOff>33337</xdr:rowOff>
    </xdr:from>
    <xdr:to>
      <xdr:col>5</xdr:col>
      <xdr:colOff>419099</xdr:colOff>
      <xdr:row>28</xdr:row>
      <xdr:rowOff>109537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63500</xdr:rowOff>
    </xdr:from>
    <xdr:to>
      <xdr:col>0</xdr:col>
      <xdr:colOff>1085850</xdr:colOff>
      <xdr:row>1</xdr:row>
      <xdr:rowOff>92075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500"/>
          <a:ext cx="10858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285750</xdr:colOff>
      <xdr:row>26</xdr:row>
      <xdr:rowOff>29368</xdr:rowOff>
    </xdr:from>
    <xdr:to>
      <xdr:col>5</xdr:col>
      <xdr:colOff>555625</xdr:colOff>
      <xdr:row>40</xdr:row>
      <xdr:rowOff>105568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tno.hr/pregled/27355904472/c155a44af47d1b344f77f418b67dd8bb36675beb11cf9a96154ba65ca972bba5fbb8c3778ad318332b159b44439b480c6335c4b2be764b924e81b0113be4e73e" TargetMode="External"/><Relationship Id="rId3" Type="http://schemas.openxmlformats.org/officeDocument/2006/relationships/hyperlink" Target="https://www.transparentno.hr/pregled/35913314365/eeca81450188afc5d93a8a8802abb92c064f634bcd5edf1edcd68eaf8d6274bee5f8958fc7b627de2194a884330a250a28b0354143fa5bf0415b60118084ecfd" TargetMode="External"/><Relationship Id="rId7" Type="http://schemas.openxmlformats.org/officeDocument/2006/relationships/hyperlink" Target="https://www.transparentno.hr/pregled/58186870694/46dd1be1e75f7b23d43f36f40a0fdbb3f5c743932d68ed1926a2c19ae96435e68a0ff2f138a16dbd5bed0f894fcab1f0547e846d1ddbe5e93fe1414481329c13" TargetMode="External"/><Relationship Id="rId12" Type="http://schemas.openxmlformats.org/officeDocument/2006/relationships/drawing" Target="../drawings/drawing2.xml"/><Relationship Id="rId2" Type="http://schemas.openxmlformats.org/officeDocument/2006/relationships/hyperlink" Target="https://www.transparentno.hr/pregled/16457179668/8862cae1aa9adbbbb919783dd5a1c089299584e57976e597e6f4dfe4fa8fc47a2a35eb68476fde7aa5cad92b62ee0e53ae5b91a958adf9ba9409a441007ad478" TargetMode="External"/><Relationship Id="rId1" Type="http://schemas.openxmlformats.org/officeDocument/2006/relationships/hyperlink" Target="https://www.transparentno.hr/pregled/85127306373/2e6599c436e3a9cd26ecc7d2790315e0554f2a25081c9c6e7d34de93d370e4555c9d6eb02620015fd8418649d2d8d44661524611786d0dc9ee99f614790ea425" TargetMode="External"/><Relationship Id="rId6" Type="http://schemas.openxmlformats.org/officeDocument/2006/relationships/hyperlink" Target="https://www.transparentno.hr/pregled/42524586447/db0f12c6d956a0942743f642ce69e8d44ddca5bdddad56d45ac8c4e9df57cfefc0578a805aa1d426e7d146c72384ea2d748d769f3d97d2f78dd8e38469b5afc2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s://www.transparentno.hr/pregled/76399409042/1f323bf3ba0d157269b9944b3cceae1d51f0a8350f1ba48b7d8450f0222b4e9854935e92874244d6b767b50fb33c5314112244b4556feae881c9e24036df4052" TargetMode="External"/><Relationship Id="rId10" Type="http://schemas.openxmlformats.org/officeDocument/2006/relationships/hyperlink" Target="https://www.transparentno.hr/pregled/86709918716/b6778bc54d7cf224b1cd407bc4fc5a010eb6099d4fa2e785d1e95eba57dd4a9af20fdafd1797ded25aa2a2e77875d4beb707a499a19fe56b6c893161552d1dd1" TargetMode="External"/><Relationship Id="rId4" Type="http://schemas.openxmlformats.org/officeDocument/2006/relationships/hyperlink" Target="https://www.transparentno.hr/pregled/32802230502/64586022399e6ee4676bf3dad620b15aeb1ffe0cf67c73e835ca9ebf099a190d1bd9097c93a2dba7595178d2c7e203ac72f60ff0461661fab9abb3262e4bbaac" TargetMode="External"/><Relationship Id="rId9" Type="http://schemas.openxmlformats.org/officeDocument/2006/relationships/hyperlink" Target="https://www.transparentno.hr/pregled/01394705384/f354e11607cbbc1e82e8ce71ef6ab2961343d01b56381ec881d84bc8855dc125d53bfd7b7a6ae702cb5a00326302eadaa71c5018b1bc2e3540b2f02af997ff8a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A23" sqref="A23"/>
    </sheetView>
  </sheetViews>
  <sheetFormatPr defaultRowHeight="15" x14ac:dyDescent="0.25"/>
  <cols>
    <col min="1" max="1" width="60.7109375" customWidth="1"/>
    <col min="2" max="3" width="10.7109375" customWidth="1"/>
    <col min="4" max="4" width="8.7109375" customWidth="1"/>
  </cols>
  <sheetData>
    <row r="1" spans="1:8" ht="18.75" x14ac:dyDescent="0.3">
      <c r="A1" s="1"/>
    </row>
    <row r="2" spans="1:8" x14ac:dyDescent="0.25">
      <c r="A2" s="2"/>
    </row>
    <row r="3" spans="1:8" x14ac:dyDescent="0.25">
      <c r="A3" s="5" t="s">
        <v>39</v>
      </c>
      <c r="C3" s="5"/>
    </row>
    <row r="5" spans="1:8" ht="15" customHeight="1" x14ac:dyDescent="0.25">
      <c r="A5" s="10" t="s">
        <v>0</v>
      </c>
      <c r="B5" s="10" t="s">
        <v>35</v>
      </c>
      <c r="C5" s="10" t="s">
        <v>36</v>
      </c>
      <c r="D5" s="11" t="s">
        <v>1</v>
      </c>
    </row>
    <row r="6" spans="1:8" ht="15" customHeight="1" x14ac:dyDescent="0.25">
      <c r="A6" s="18" t="s">
        <v>2</v>
      </c>
      <c r="B6" s="19"/>
      <c r="C6" s="19">
        <v>1120</v>
      </c>
      <c r="D6" s="20" t="s">
        <v>17</v>
      </c>
    </row>
    <row r="7" spans="1:8" ht="15" customHeight="1" x14ac:dyDescent="0.25">
      <c r="A7" s="18" t="s">
        <v>3</v>
      </c>
      <c r="B7" s="19">
        <v>888</v>
      </c>
      <c r="C7" s="19">
        <v>970</v>
      </c>
      <c r="D7" s="20">
        <v>109.23423423423424</v>
      </c>
      <c r="F7" s="14"/>
      <c r="H7" s="14"/>
    </row>
    <row r="8" spans="1:8" ht="15" customHeight="1" x14ac:dyDescent="0.25">
      <c r="A8" s="18" t="s">
        <v>4</v>
      </c>
      <c r="B8" s="19">
        <v>116</v>
      </c>
      <c r="C8" s="19">
        <v>150</v>
      </c>
      <c r="D8" s="20">
        <v>129.31034482758622</v>
      </c>
      <c r="F8" s="14"/>
      <c r="H8" s="14"/>
    </row>
    <row r="9" spans="1:8" ht="15" customHeight="1" x14ac:dyDescent="0.25">
      <c r="A9" s="17" t="s">
        <v>5</v>
      </c>
      <c r="B9" s="21">
        <v>4392</v>
      </c>
      <c r="C9" s="21">
        <v>4651</v>
      </c>
      <c r="D9" s="22">
        <v>105.89708561020036</v>
      </c>
      <c r="F9" s="14"/>
    </row>
    <row r="10" spans="1:8" ht="15" customHeight="1" x14ac:dyDescent="0.25">
      <c r="A10" s="3" t="s">
        <v>6</v>
      </c>
      <c r="B10" s="23">
        <v>1755812.841</v>
      </c>
      <c r="C10" s="23">
        <v>1912694.4469999999</v>
      </c>
      <c r="D10" s="24">
        <v>108.93498454599808</v>
      </c>
      <c r="F10" s="14"/>
    </row>
    <row r="11" spans="1:8" ht="15" customHeight="1" x14ac:dyDescent="0.25">
      <c r="A11" s="3" t="s">
        <v>7</v>
      </c>
      <c r="B11" s="23">
        <v>1198085.9739999999</v>
      </c>
      <c r="C11" s="23">
        <v>1277402.21</v>
      </c>
      <c r="D11" s="24">
        <v>106.62024576877317</v>
      </c>
      <c r="F11" s="14"/>
    </row>
    <row r="12" spans="1:8" ht="15" customHeight="1" x14ac:dyDescent="0.25">
      <c r="A12" s="3" t="s">
        <v>8</v>
      </c>
      <c r="B12" s="23">
        <v>569061.48699999996</v>
      </c>
      <c r="C12" s="23">
        <v>650719.98499999999</v>
      </c>
      <c r="D12" s="24">
        <v>114.34967922895123</v>
      </c>
      <c r="F12" s="14"/>
    </row>
    <row r="13" spans="1:8" ht="15" customHeight="1" x14ac:dyDescent="0.25">
      <c r="A13" s="3" t="s">
        <v>9</v>
      </c>
      <c r="B13" s="23">
        <v>11334.62</v>
      </c>
      <c r="C13" s="23">
        <v>15427.748</v>
      </c>
      <c r="D13" s="24">
        <v>136.11173555002281</v>
      </c>
      <c r="F13" s="14"/>
    </row>
    <row r="14" spans="1:8" ht="15" customHeight="1" x14ac:dyDescent="0.25">
      <c r="A14" s="3" t="s">
        <v>10</v>
      </c>
      <c r="B14" s="23">
        <v>116931.60400000001</v>
      </c>
      <c r="C14" s="23">
        <v>100529.42600000001</v>
      </c>
      <c r="D14" s="24">
        <v>85.972844433058498</v>
      </c>
      <c r="F14" s="14"/>
    </row>
    <row r="15" spans="1:8" ht="15" customHeight="1" x14ac:dyDescent="0.25">
      <c r="A15" s="3" t="s">
        <v>11</v>
      </c>
      <c r="B15" s="23">
        <v>452380.14600000001</v>
      </c>
      <c r="C15" s="23">
        <v>550357.86600000004</v>
      </c>
      <c r="D15" s="24">
        <v>121.65827144854408</v>
      </c>
      <c r="F15" s="14"/>
    </row>
    <row r="16" spans="1:8" ht="15" customHeight="1" x14ac:dyDescent="0.25">
      <c r="A16" s="3" t="s">
        <v>12</v>
      </c>
      <c r="B16" s="23">
        <v>11584.883</v>
      </c>
      <c r="C16" s="23">
        <v>15595.055</v>
      </c>
      <c r="D16" s="24">
        <v>134.61555891414702</v>
      </c>
      <c r="F16" s="14"/>
    </row>
    <row r="17" spans="1:10" ht="15" customHeight="1" x14ac:dyDescent="0.25">
      <c r="A17" s="3" t="s">
        <v>32</v>
      </c>
      <c r="B17" s="23">
        <v>440795.26299999998</v>
      </c>
      <c r="C17" s="23">
        <v>534762.81099999999</v>
      </c>
      <c r="D17" s="24">
        <v>121.31773090311091</v>
      </c>
      <c r="F17" s="14"/>
    </row>
    <row r="18" spans="1:10" ht="15" customHeight="1" x14ac:dyDescent="0.25">
      <c r="A18" s="3" t="s">
        <v>13</v>
      </c>
      <c r="B18" s="23">
        <v>5933.5657065877349</v>
      </c>
      <c r="C18" s="23">
        <v>6041.9216835089237</v>
      </c>
      <c r="D18" s="24">
        <v>101.82615281062594</v>
      </c>
      <c r="F18" s="14"/>
      <c r="I18" s="15"/>
      <c r="J18" s="14"/>
    </row>
    <row r="19" spans="1:10" ht="15" customHeight="1" x14ac:dyDescent="0.25">
      <c r="A19" s="3" t="s">
        <v>14</v>
      </c>
      <c r="B19" s="23">
        <v>164372.285</v>
      </c>
      <c r="C19" s="23">
        <v>177465.09</v>
      </c>
      <c r="D19" s="24">
        <v>107.96533612707276</v>
      </c>
      <c r="F19" s="14"/>
    </row>
    <row r="20" spans="1:10" ht="15" customHeight="1" x14ac:dyDescent="0.25">
      <c r="A20" s="3" t="s">
        <v>15</v>
      </c>
      <c r="B20" s="23">
        <v>2703.3760000000002</v>
      </c>
      <c r="C20" s="23">
        <v>3777.9119999999998</v>
      </c>
      <c r="D20" s="24">
        <v>139.74792999567947</v>
      </c>
      <c r="F20" s="14"/>
    </row>
    <row r="21" spans="1:10" ht="15" customHeight="1" x14ac:dyDescent="0.25">
      <c r="A21" s="3" t="s">
        <v>16</v>
      </c>
      <c r="B21" s="23">
        <v>13368.474</v>
      </c>
      <c r="C21" s="23">
        <v>16938.208999999999</v>
      </c>
      <c r="D21" s="24">
        <v>126.70263636672368</v>
      </c>
      <c r="F21" s="14"/>
    </row>
    <row r="23" spans="1:10" x14ac:dyDescent="0.25">
      <c r="A23" s="6" t="s">
        <v>38</v>
      </c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E19" sqref="E19"/>
    </sheetView>
  </sheetViews>
  <sheetFormatPr defaultRowHeight="15" x14ac:dyDescent="0.25"/>
  <cols>
    <col min="1" max="1" width="7" bestFit="1" customWidth="1"/>
    <col min="2" max="2" width="12" bestFit="1" customWidth="1"/>
    <col min="3" max="3" width="55.140625" bestFit="1" customWidth="1"/>
    <col min="4" max="4" width="12" customWidth="1"/>
    <col min="5" max="5" width="11.42578125" customWidth="1"/>
    <col min="6" max="6" width="11.28515625" customWidth="1"/>
  </cols>
  <sheetData>
    <row r="1" spans="1:6" ht="18.75" x14ac:dyDescent="0.3">
      <c r="A1" s="1"/>
    </row>
    <row r="2" spans="1:6" x14ac:dyDescent="0.25">
      <c r="A2" s="2"/>
      <c r="D2" s="4"/>
    </row>
    <row r="3" spans="1:6" x14ac:dyDescent="0.25">
      <c r="A3" s="5" t="s">
        <v>40</v>
      </c>
      <c r="D3" s="4"/>
      <c r="E3" s="5"/>
    </row>
    <row r="5" spans="1:6" ht="25.5" customHeight="1" x14ac:dyDescent="0.25">
      <c r="A5" s="36" t="s">
        <v>34</v>
      </c>
      <c r="B5" s="36" t="s">
        <v>18</v>
      </c>
      <c r="C5" s="36" t="s">
        <v>19</v>
      </c>
      <c r="D5" s="36" t="s">
        <v>5</v>
      </c>
      <c r="E5" s="36" t="s">
        <v>33</v>
      </c>
      <c r="F5" s="36" t="s">
        <v>11</v>
      </c>
    </row>
    <row r="6" spans="1:6" x14ac:dyDescent="0.25">
      <c r="A6" s="37" t="s">
        <v>20</v>
      </c>
      <c r="B6" s="37" t="s">
        <v>21</v>
      </c>
      <c r="C6" s="38" t="s">
        <v>57</v>
      </c>
      <c r="D6" s="28">
        <v>142</v>
      </c>
      <c r="E6" s="28">
        <v>61001.483999999997</v>
      </c>
      <c r="F6" s="28">
        <v>11017.706</v>
      </c>
    </row>
    <row r="7" spans="1:6" x14ac:dyDescent="0.25">
      <c r="A7" s="37" t="s">
        <v>22</v>
      </c>
      <c r="B7" s="37">
        <v>16457179668</v>
      </c>
      <c r="C7" s="38" t="s">
        <v>58</v>
      </c>
      <c r="D7" s="28">
        <v>52</v>
      </c>
      <c r="E7" s="28">
        <v>35103.663999999997</v>
      </c>
      <c r="F7" s="28">
        <v>10641.82</v>
      </c>
    </row>
    <row r="8" spans="1:6" x14ac:dyDescent="0.25">
      <c r="A8" s="37" t="s">
        <v>23</v>
      </c>
      <c r="B8" s="37">
        <v>35913314365</v>
      </c>
      <c r="C8" s="38" t="s">
        <v>59</v>
      </c>
      <c r="D8" s="28">
        <v>27</v>
      </c>
      <c r="E8" s="28">
        <v>22510.669000000002</v>
      </c>
      <c r="F8" s="28">
        <v>7414.9889999999996</v>
      </c>
    </row>
    <row r="9" spans="1:6" x14ac:dyDescent="0.25">
      <c r="A9" s="37" t="s">
        <v>24</v>
      </c>
      <c r="B9" s="37">
        <v>32802230502</v>
      </c>
      <c r="C9" s="38" t="s">
        <v>60</v>
      </c>
      <c r="D9" s="28">
        <v>23</v>
      </c>
      <c r="E9" s="28">
        <v>21589.511999999999</v>
      </c>
      <c r="F9" s="28">
        <v>11663.846</v>
      </c>
    </row>
    <row r="10" spans="1:6" x14ac:dyDescent="0.25">
      <c r="A10" s="37" t="s">
        <v>25</v>
      </c>
      <c r="B10" s="37">
        <v>76399409042</v>
      </c>
      <c r="C10" s="38" t="s">
        <v>61</v>
      </c>
      <c r="D10" s="28">
        <v>23</v>
      </c>
      <c r="E10" s="28">
        <v>19137.359</v>
      </c>
      <c r="F10" s="28">
        <v>9535.41</v>
      </c>
    </row>
    <row r="11" spans="1:6" x14ac:dyDescent="0.25">
      <c r="A11" s="37" t="s">
        <v>27</v>
      </c>
      <c r="B11" s="37">
        <v>42524586447</v>
      </c>
      <c r="C11" s="38" t="s">
        <v>62</v>
      </c>
      <c r="D11" s="28">
        <v>31</v>
      </c>
      <c r="E11" s="28">
        <v>18128.001</v>
      </c>
      <c r="F11" s="28">
        <v>512.98800000000006</v>
      </c>
    </row>
    <row r="12" spans="1:6" x14ac:dyDescent="0.25">
      <c r="A12" s="37" t="s">
        <v>28</v>
      </c>
      <c r="B12" s="37">
        <v>58186870694</v>
      </c>
      <c r="C12" s="38" t="s">
        <v>63</v>
      </c>
      <c r="D12" s="28">
        <v>39</v>
      </c>
      <c r="E12" s="28">
        <v>17605.476999999999</v>
      </c>
      <c r="F12" s="28">
        <v>2658.7220000000002</v>
      </c>
    </row>
    <row r="13" spans="1:6" x14ac:dyDescent="0.25">
      <c r="A13" s="37" t="s">
        <v>29</v>
      </c>
      <c r="B13" s="37">
        <v>27355904472</v>
      </c>
      <c r="C13" s="38" t="s">
        <v>64</v>
      </c>
      <c r="D13" s="28">
        <v>46</v>
      </c>
      <c r="E13" s="28">
        <v>16954.233</v>
      </c>
      <c r="F13" s="28">
        <v>3891.7559999999999</v>
      </c>
    </row>
    <row r="14" spans="1:6" x14ac:dyDescent="0.25">
      <c r="A14" s="37" t="s">
        <v>30</v>
      </c>
      <c r="B14" s="37" t="s">
        <v>26</v>
      </c>
      <c r="C14" s="38" t="s">
        <v>65</v>
      </c>
      <c r="D14" s="28">
        <v>46</v>
      </c>
      <c r="E14" s="28">
        <v>16905.261999999999</v>
      </c>
      <c r="F14" s="28">
        <v>5388.5770000000002</v>
      </c>
    </row>
    <row r="15" spans="1:6" x14ac:dyDescent="0.25">
      <c r="A15" s="37" t="s">
        <v>31</v>
      </c>
      <c r="B15" s="37">
        <v>86709918716</v>
      </c>
      <c r="C15" s="38" t="s">
        <v>66</v>
      </c>
      <c r="D15" s="28">
        <v>19</v>
      </c>
      <c r="E15" s="28">
        <v>13035.073</v>
      </c>
      <c r="F15" s="28">
        <v>5779.799</v>
      </c>
    </row>
    <row r="16" spans="1:6" x14ac:dyDescent="0.25">
      <c r="A16" s="33" t="s">
        <v>41</v>
      </c>
      <c r="B16" s="33"/>
      <c r="C16" s="34"/>
      <c r="D16" s="35">
        <f>SUM(D6:D15)</f>
        <v>448</v>
      </c>
      <c r="E16" s="35">
        <f t="shared" ref="E16:F16" si="0">SUM(E6:E15)</f>
        <v>241970.73399999997</v>
      </c>
      <c r="F16" s="35">
        <f t="shared" si="0"/>
        <v>68505.612999999998</v>
      </c>
    </row>
    <row r="18" spans="1:6" x14ac:dyDescent="0.25">
      <c r="A18" s="6" t="s">
        <v>38</v>
      </c>
      <c r="F18" s="14"/>
    </row>
  </sheetData>
  <hyperlinks>
    <hyperlink ref="C6" r:id="rId1" display="https://www.transparentno.hr/pregled/85127306373/2e6599c436e3a9cd26ecc7d2790315e0554f2a25081c9c6e7d34de93d370e4555c9d6eb02620015fd8418649d2d8d44661524611786d0dc9ee99f614790ea425"/>
    <hyperlink ref="C7" r:id="rId2" display="https://www.transparentno.hr/pregled/16457179668/8862cae1aa9adbbbb919783dd5a1c089299584e57976e597e6f4dfe4fa8fc47a2a35eb68476fde7aa5cad92b62ee0e53ae5b91a958adf9ba9409a441007ad478"/>
    <hyperlink ref="C8" r:id="rId3" display="https://www.transparentno.hr/pregled/35913314365/eeca81450188afc5d93a8a8802abb92c064f634bcd5edf1edcd68eaf8d6274bee5f8958fc7b627de2194a884330a250a28b0354143fa5bf0415b60118084ecfd"/>
    <hyperlink ref="C9" r:id="rId4" display="https://www.transparentno.hr/pregled/32802230502/64586022399e6ee4676bf3dad620b15aeb1ffe0cf67c73e835ca9ebf099a190d1bd9097c93a2dba7595178d2c7e203ac72f60ff0461661fab9abb3262e4bbaac"/>
    <hyperlink ref="C10" r:id="rId5" display="https://www.transparentno.hr/pregled/76399409042/1f323bf3ba0d157269b9944b3cceae1d51f0a8350f1ba48b7d8450f0222b4e9854935e92874244d6b767b50fb33c5314112244b4556feae881c9e24036df4052"/>
    <hyperlink ref="C11" r:id="rId6" display="https://www.transparentno.hr/pregled/42524586447/db0f12c6d956a0942743f642ce69e8d44ddca5bdddad56d45ac8c4e9df57cfefc0578a805aa1d426e7d146c72384ea2d748d769f3d97d2f78dd8e38469b5afc2"/>
    <hyperlink ref="C12" r:id="rId7" display="https://www.transparentno.hr/pregled/58186870694/46dd1be1e75f7b23d43f36f40a0fdbb3f5c743932d68ed1926a2c19ae96435e68a0ff2f138a16dbd5bed0f894fcab1f0547e846d1ddbe5e93fe1414481329c13"/>
    <hyperlink ref="C13" r:id="rId8" display="https://www.transparentno.hr/pregled/27355904472/c155a44af47d1b344f77f418b67dd8bb36675beb11cf9a96154ba65ca972bba5fbb8c3778ad318332b159b44439b480c6335c4b2be764b924e81b0113be4e73e"/>
    <hyperlink ref="C14" r:id="rId9" display="https://www.transparentno.hr/pregled/01394705384/f354e11607cbbc1e82e8ce71ef6ab2961343d01b56381ec881d84bc8855dc125d53bfd7b7a6ae702cb5a00326302eadaa71c5018b1bc2e3540b2f02af997ff8a"/>
    <hyperlink ref="C15" r:id="rId10" display="https://www.transparentno.hr/pregled/86709918716/b6778bc54d7cf224b1cd407bc4fc5a010eb6099d4fa2e785d1e95eba57dd4a9af20fdafd1797ded25aa2a2e77875d4beb707a499a19fe56b6c893161552d1dd1"/>
  </hyperlinks>
  <pageMargins left="0.7" right="0.7" top="0.75" bottom="0.75" header="0.3" footer="0.3"/>
  <pageSetup paperSize="9" orientation="portrait" horizontalDpi="4294967294" verticalDpi="4294967294" r:id="rId11"/>
  <drawing r:id="rId1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31"/>
  <sheetViews>
    <sheetView workbookViewId="0">
      <selection activeCell="J17" sqref="J17"/>
    </sheetView>
  </sheetViews>
  <sheetFormatPr defaultRowHeight="15" x14ac:dyDescent="0.25"/>
  <cols>
    <col min="1" max="1" width="55.140625" bestFit="1" customWidth="1"/>
    <col min="2" max="2" width="13.140625" bestFit="1" customWidth="1"/>
    <col min="4" max="4" width="15.42578125" bestFit="1" customWidth="1"/>
  </cols>
  <sheetData>
    <row r="4" spans="1:2" x14ac:dyDescent="0.25">
      <c r="A4" s="5" t="s">
        <v>37</v>
      </c>
    </row>
    <row r="6" spans="1:2" x14ac:dyDescent="0.25">
      <c r="A6" s="12" t="s">
        <v>19</v>
      </c>
      <c r="B6" s="12" t="s">
        <v>11</v>
      </c>
    </row>
    <row r="7" spans="1:2" x14ac:dyDescent="0.25">
      <c r="A7" s="7" t="s">
        <v>42</v>
      </c>
      <c r="B7" s="8">
        <v>11663.846</v>
      </c>
    </row>
    <row r="8" spans="1:2" x14ac:dyDescent="0.25">
      <c r="A8" s="7" t="s">
        <v>43</v>
      </c>
      <c r="B8" s="8">
        <v>11017.706</v>
      </c>
    </row>
    <row r="9" spans="1:2" x14ac:dyDescent="0.25">
      <c r="A9" s="7" t="s">
        <v>44</v>
      </c>
      <c r="B9" s="8">
        <v>10641.82</v>
      </c>
    </row>
    <row r="10" spans="1:2" x14ac:dyDescent="0.25">
      <c r="A10" s="7" t="s">
        <v>45</v>
      </c>
      <c r="B10" s="8">
        <v>9535.41</v>
      </c>
    </row>
    <row r="11" spans="1:2" x14ac:dyDescent="0.25">
      <c r="A11" s="7" t="s">
        <v>46</v>
      </c>
      <c r="B11" s="8">
        <v>7414.9889999999996</v>
      </c>
    </row>
    <row r="13" spans="1:2" x14ac:dyDescent="0.25">
      <c r="A13" s="6" t="s">
        <v>38</v>
      </c>
    </row>
    <row r="26" spans="2:4" x14ac:dyDescent="0.25">
      <c r="B26" s="9"/>
      <c r="C26" s="9"/>
      <c r="D26" s="9"/>
    </row>
    <row r="27" spans="2:4" x14ac:dyDescent="0.25">
      <c r="B27" s="9"/>
      <c r="C27" s="9"/>
      <c r="D27" s="13"/>
    </row>
    <row r="28" spans="2:4" x14ac:dyDescent="0.25">
      <c r="B28" s="9"/>
      <c r="C28" s="9"/>
      <c r="D28" s="13"/>
    </row>
    <row r="29" spans="2:4" x14ac:dyDescent="0.25">
      <c r="B29" s="9"/>
      <c r="C29" s="9"/>
      <c r="D29" s="13"/>
    </row>
    <row r="30" spans="2:4" x14ac:dyDescent="0.25">
      <c r="B30" s="9"/>
      <c r="C30" s="9"/>
      <c r="D30" s="13"/>
    </row>
    <row r="31" spans="2:4" x14ac:dyDescent="0.25">
      <c r="B31" s="9"/>
      <c r="C31" s="9"/>
      <c r="D31" s="13"/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6"/>
  <sheetViews>
    <sheetView tabSelected="1" zoomScale="120" zoomScaleNormal="120" workbookViewId="0">
      <selection activeCell="N12" sqref="N12"/>
    </sheetView>
  </sheetViews>
  <sheetFormatPr defaultRowHeight="15" x14ac:dyDescent="0.25"/>
  <cols>
    <col min="1" max="1" width="58.7109375" customWidth="1"/>
    <col min="8" max="8" width="8.85546875" bestFit="1" customWidth="1"/>
  </cols>
  <sheetData>
    <row r="3" spans="1:11" s="39" customFormat="1" x14ac:dyDescent="0.25">
      <c r="A3" s="42" t="s">
        <v>69</v>
      </c>
    </row>
    <row r="4" spans="1:11" x14ac:dyDescent="0.25">
      <c r="A4" s="25" t="s">
        <v>0</v>
      </c>
      <c r="B4" s="31" t="s">
        <v>48</v>
      </c>
      <c r="C4" s="31" t="s">
        <v>49</v>
      </c>
      <c r="D4" s="31" t="s">
        <v>50</v>
      </c>
      <c r="E4" s="31" t="s">
        <v>51</v>
      </c>
      <c r="F4" s="31" t="s">
        <v>52</v>
      </c>
      <c r="G4" s="31" t="s">
        <v>53</v>
      </c>
      <c r="H4" s="32" t="s">
        <v>47</v>
      </c>
      <c r="I4" s="31" t="s">
        <v>54</v>
      </c>
      <c r="J4" s="31" t="s">
        <v>55</v>
      </c>
      <c r="K4" s="16" t="s">
        <v>56</v>
      </c>
    </row>
    <row r="5" spans="1:11" x14ac:dyDescent="0.25">
      <c r="A5" s="60" t="s">
        <v>2</v>
      </c>
      <c r="B5" s="55">
        <v>636</v>
      </c>
      <c r="C5" s="55">
        <v>741</v>
      </c>
      <c r="D5" s="55">
        <v>818</v>
      </c>
      <c r="E5" s="55">
        <v>868</v>
      </c>
      <c r="F5" s="55">
        <v>913</v>
      </c>
      <c r="G5" s="55">
        <v>917</v>
      </c>
      <c r="H5" s="55">
        <v>938</v>
      </c>
      <c r="I5" s="55">
        <v>983</v>
      </c>
      <c r="J5" s="55">
        <v>1028</v>
      </c>
      <c r="K5" s="55">
        <v>1120</v>
      </c>
    </row>
    <row r="6" spans="1:11" x14ac:dyDescent="0.25">
      <c r="A6" s="60" t="s">
        <v>3</v>
      </c>
      <c r="B6" s="55">
        <v>561</v>
      </c>
      <c r="C6" s="55">
        <v>644</v>
      </c>
      <c r="D6" s="55">
        <v>698</v>
      </c>
      <c r="E6" s="55">
        <v>757</v>
      </c>
      <c r="F6" s="55">
        <v>791</v>
      </c>
      <c r="G6" s="55">
        <v>785</v>
      </c>
      <c r="H6" s="55">
        <v>820</v>
      </c>
      <c r="I6" s="55">
        <v>852</v>
      </c>
      <c r="J6" s="55">
        <v>903</v>
      </c>
      <c r="K6" s="55">
        <v>970</v>
      </c>
    </row>
    <row r="7" spans="1:11" x14ac:dyDescent="0.25">
      <c r="A7" s="60" t="s">
        <v>4</v>
      </c>
      <c r="B7" s="55">
        <v>75</v>
      </c>
      <c r="C7" s="55">
        <v>97</v>
      </c>
      <c r="D7" s="55">
        <v>120</v>
      </c>
      <c r="E7" s="55">
        <v>111</v>
      </c>
      <c r="F7" s="55">
        <v>122</v>
      </c>
      <c r="G7" s="55">
        <v>132</v>
      </c>
      <c r="H7" s="55">
        <v>118</v>
      </c>
      <c r="I7" s="55">
        <v>131</v>
      </c>
      <c r="J7" s="55">
        <v>125</v>
      </c>
      <c r="K7" s="55">
        <v>150</v>
      </c>
    </row>
    <row r="8" spans="1:11" x14ac:dyDescent="0.25">
      <c r="A8" s="56" t="s">
        <v>5</v>
      </c>
      <c r="B8" s="21">
        <v>2959</v>
      </c>
      <c r="C8" s="21">
        <v>3179</v>
      </c>
      <c r="D8" s="57">
        <v>3442</v>
      </c>
      <c r="E8" s="57">
        <v>3659</v>
      </c>
      <c r="F8" s="57">
        <v>3812</v>
      </c>
      <c r="G8" s="57">
        <v>3943</v>
      </c>
      <c r="H8" s="58">
        <v>4163</v>
      </c>
      <c r="I8" s="57">
        <v>4257</v>
      </c>
      <c r="J8" s="57">
        <v>4442</v>
      </c>
      <c r="K8" s="59">
        <v>4651</v>
      </c>
    </row>
    <row r="9" spans="1:11" x14ac:dyDescent="0.25">
      <c r="A9" s="26" t="s">
        <v>6</v>
      </c>
      <c r="B9" s="23">
        <v>1286153.6310000001</v>
      </c>
      <c r="C9" s="23">
        <v>1200814.7849999999</v>
      </c>
      <c r="D9" s="43">
        <v>1317701.9029999999</v>
      </c>
      <c r="E9" s="44">
        <v>1514209.9129999999</v>
      </c>
      <c r="F9" s="45">
        <v>1541552.2930000001</v>
      </c>
      <c r="G9" s="46">
        <v>1547168.5490000001</v>
      </c>
      <c r="H9" s="27">
        <v>1551890</v>
      </c>
      <c r="I9" s="47">
        <v>1669733.574</v>
      </c>
      <c r="J9" s="48">
        <v>1771578.5160000001</v>
      </c>
      <c r="K9" s="40">
        <v>1912694.4469999999</v>
      </c>
    </row>
    <row r="10" spans="1:11" x14ac:dyDescent="0.25">
      <c r="A10" s="26" t="s">
        <v>7</v>
      </c>
      <c r="B10" s="23">
        <v>795480.98499999999</v>
      </c>
      <c r="C10" s="23">
        <v>814740.08900000004</v>
      </c>
      <c r="D10" s="43">
        <v>882394.93400000001</v>
      </c>
      <c r="E10" s="44">
        <v>952914.38800000004</v>
      </c>
      <c r="F10" s="45">
        <v>1014782.9080000001</v>
      </c>
      <c r="G10" s="46">
        <v>1043555.728</v>
      </c>
      <c r="H10" s="27">
        <v>1055688</v>
      </c>
      <c r="I10" s="47">
        <v>1131667.7860000001</v>
      </c>
      <c r="J10" s="48">
        <v>1206970.852</v>
      </c>
      <c r="K10" s="40">
        <v>1277402.21</v>
      </c>
    </row>
    <row r="11" spans="1:11" x14ac:dyDescent="0.25">
      <c r="A11" s="26" t="s">
        <v>8</v>
      </c>
      <c r="B11" s="23">
        <v>496888.51699999999</v>
      </c>
      <c r="C11" s="23">
        <v>394514.64500000002</v>
      </c>
      <c r="D11" s="43">
        <v>449916.27100000001</v>
      </c>
      <c r="E11" s="44">
        <v>572791.09299999999</v>
      </c>
      <c r="F11" s="45">
        <v>541666.348</v>
      </c>
      <c r="G11" s="46">
        <v>516676.875</v>
      </c>
      <c r="H11" s="27">
        <v>515716</v>
      </c>
      <c r="I11" s="47">
        <v>554112.21</v>
      </c>
      <c r="J11" s="48">
        <v>577450.103</v>
      </c>
      <c r="K11" s="40">
        <v>650719.98499999999</v>
      </c>
    </row>
    <row r="12" spans="1:11" x14ac:dyDescent="0.25">
      <c r="A12" s="26" t="s">
        <v>9</v>
      </c>
      <c r="B12" s="23">
        <v>6215.87</v>
      </c>
      <c r="C12" s="23">
        <v>8439.9490000000005</v>
      </c>
      <c r="D12" s="43">
        <v>14609.302</v>
      </c>
      <c r="E12" s="44">
        <v>11495.567999999999</v>
      </c>
      <c r="F12" s="45">
        <v>14896.962</v>
      </c>
      <c r="G12" s="46">
        <v>13064.054</v>
      </c>
      <c r="H12" s="27">
        <v>19514</v>
      </c>
      <c r="I12" s="47">
        <v>16046.422</v>
      </c>
      <c r="J12" s="48">
        <v>12842.439</v>
      </c>
      <c r="K12" s="40">
        <v>15427.748</v>
      </c>
    </row>
    <row r="13" spans="1:11" x14ac:dyDescent="0.25">
      <c r="A13" s="26" t="s">
        <v>10</v>
      </c>
      <c r="B13" s="23">
        <v>105037.474</v>
      </c>
      <c r="C13" s="23">
        <v>83116.452000000005</v>
      </c>
      <c r="D13" s="43">
        <v>94035.831000000006</v>
      </c>
      <c r="E13" s="44">
        <v>118224.954</v>
      </c>
      <c r="F13" s="45">
        <v>110995.802</v>
      </c>
      <c r="G13" s="46">
        <v>105494.162</v>
      </c>
      <c r="H13" s="27">
        <v>104278</v>
      </c>
      <c r="I13" s="47">
        <v>112231.007</v>
      </c>
      <c r="J13" s="48">
        <v>118513.97</v>
      </c>
      <c r="K13" s="40">
        <v>100529.42600000001</v>
      </c>
    </row>
    <row r="14" spans="1:11" x14ac:dyDescent="0.25">
      <c r="A14" s="26" t="s">
        <v>11</v>
      </c>
      <c r="B14" s="23">
        <v>392142.68</v>
      </c>
      <c r="C14" s="23">
        <v>311678.52600000001</v>
      </c>
      <c r="D14" s="43">
        <v>356005.45500000002</v>
      </c>
      <c r="E14" s="44">
        <v>454819.99900000001</v>
      </c>
      <c r="F14" s="45">
        <v>430854.15100000001</v>
      </c>
      <c r="G14" s="46">
        <v>411543.44</v>
      </c>
      <c r="H14" s="27">
        <v>411683</v>
      </c>
      <c r="I14" s="47">
        <v>442134.076</v>
      </c>
      <c r="J14" s="48">
        <v>459205.902</v>
      </c>
      <c r="K14" s="40">
        <v>550357.86600000004</v>
      </c>
    </row>
    <row r="15" spans="1:11" x14ac:dyDescent="0.25">
      <c r="A15" s="26" t="s">
        <v>12</v>
      </c>
      <c r="B15" s="23">
        <v>6507.5079999999998</v>
      </c>
      <c r="C15" s="23">
        <v>8720.2819999999992</v>
      </c>
      <c r="D15" s="43">
        <v>14734.316999999999</v>
      </c>
      <c r="E15" s="44">
        <v>11749.428</v>
      </c>
      <c r="F15" s="45">
        <v>15080.566999999999</v>
      </c>
      <c r="G15" s="46">
        <v>13424.781000000001</v>
      </c>
      <c r="H15" s="27">
        <v>19759</v>
      </c>
      <c r="I15" s="47">
        <v>16299.295</v>
      </c>
      <c r="J15" s="48">
        <v>13112.208000000001</v>
      </c>
      <c r="K15" s="40">
        <v>15595.055</v>
      </c>
    </row>
    <row r="16" spans="1:11" x14ac:dyDescent="0.25">
      <c r="A16" s="29" t="s">
        <v>68</v>
      </c>
      <c r="B16" s="61">
        <v>385635.17200000002</v>
      </c>
      <c r="C16" s="61">
        <v>302958.24400000001</v>
      </c>
      <c r="D16" s="62">
        <v>341271.13799999998</v>
      </c>
      <c r="E16" s="62">
        <v>443070.571</v>
      </c>
      <c r="F16" s="62">
        <v>415773.58399999997</v>
      </c>
      <c r="G16" s="62">
        <v>398118.65899999999</v>
      </c>
      <c r="H16" s="30">
        <v>391924</v>
      </c>
      <c r="I16" s="62">
        <v>425834.78100000002</v>
      </c>
      <c r="J16" s="62">
        <v>446093.69400000002</v>
      </c>
      <c r="K16" s="41">
        <v>534762.81099999999</v>
      </c>
    </row>
    <row r="17" spans="1:11" x14ac:dyDescent="0.25">
      <c r="A17" s="26" t="s">
        <v>14</v>
      </c>
      <c r="B17" s="23">
        <v>141876.94099999999</v>
      </c>
      <c r="C17" s="23">
        <v>108674.499</v>
      </c>
      <c r="D17" s="43">
        <v>112673.155</v>
      </c>
      <c r="E17" s="44">
        <v>137959.79500000001</v>
      </c>
      <c r="F17" s="45">
        <v>127518.876</v>
      </c>
      <c r="G17" s="46">
        <v>131850.90599999999</v>
      </c>
      <c r="H17" s="27">
        <v>113456</v>
      </c>
      <c r="I17" s="47">
        <v>132176.59700000001</v>
      </c>
      <c r="J17" s="48">
        <v>172746.932</v>
      </c>
      <c r="K17" s="40">
        <v>177465.09</v>
      </c>
    </row>
    <row r="18" spans="1:11" x14ac:dyDescent="0.25">
      <c r="A18" s="49" t="s">
        <v>15</v>
      </c>
      <c r="B18" s="50">
        <v>2292.748</v>
      </c>
      <c r="C18" s="50">
        <v>2499.2579999999998</v>
      </c>
      <c r="D18" s="51">
        <v>2884.1819999999998</v>
      </c>
      <c r="E18" s="51">
        <v>3115.027</v>
      </c>
      <c r="F18" s="51">
        <v>1322.7239999999999</v>
      </c>
      <c r="G18" s="51">
        <v>1649.126</v>
      </c>
      <c r="H18" s="52">
        <v>2016</v>
      </c>
      <c r="I18" s="51">
        <v>4801.3559999999998</v>
      </c>
      <c r="J18" s="51">
        <v>5087.5320000000002</v>
      </c>
      <c r="K18" s="53">
        <v>3777.9119999999998</v>
      </c>
    </row>
    <row r="19" spans="1:11" x14ac:dyDescent="0.25">
      <c r="A19" s="26" t="s">
        <v>16</v>
      </c>
      <c r="B19" s="28">
        <v>64735.305</v>
      </c>
      <c r="C19" s="28">
        <v>38500.998</v>
      </c>
      <c r="D19" s="54">
        <v>34202.19</v>
      </c>
      <c r="E19" s="54">
        <v>47120.326999999997</v>
      </c>
      <c r="F19" s="54">
        <v>50627.864999999998</v>
      </c>
      <c r="G19" s="54">
        <v>38670.163999999997</v>
      </c>
      <c r="H19" s="27">
        <v>31633</v>
      </c>
      <c r="I19" s="54">
        <v>30311.489000000001</v>
      </c>
      <c r="J19" s="54">
        <v>12558.423000000001</v>
      </c>
      <c r="K19" s="28">
        <v>16938.208999999999</v>
      </c>
    </row>
    <row r="20" spans="1:11" x14ac:dyDescent="0.25">
      <c r="A20" s="26" t="s">
        <v>13</v>
      </c>
      <c r="B20" s="28">
        <v>5202.1737073335589</v>
      </c>
      <c r="C20" s="28">
        <v>5265.3047079794487</v>
      </c>
      <c r="D20" s="54">
        <v>5309.5941071082698</v>
      </c>
      <c r="E20" s="54">
        <v>5406.6355789377785</v>
      </c>
      <c r="F20" s="54">
        <v>5541.0192156348376</v>
      </c>
      <c r="G20" s="54">
        <v>5583.872728041254</v>
      </c>
      <c r="H20" s="27">
        <v>5552</v>
      </c>
      <c r="I20" s="54">
        <v>5792.2631743794527</v>
      </c>
      <c r="J20" s="54">
        <v>5920.9047351043073</v>
      </c>
      <c r="K20" s="28">
        <v>6041.9216835089237</v>
      </c>
    </row>
    <row r="21" spans="1:11" ht="6.75" customHeight="1" x14ac:dyDescent="0.25"/>
    <row r="22" spans="1:11" x14ac:dyDescent="0.25">
      <c r="A22" s="6" t="s">
        <v>67</v>
      </c>
    </row>
    <row r="24" spans="1:11" x14ac:dyDescent="0.25">
      <c r="A24" s="25" t="s">
        <v>0</v>
      </c>
      <c r="B24" s="31" t="s">
        <v>48</v>
      </c>
      <c r="C24" s="31" t="s">
        <v>49</v>
      </c>
      <c r="D24" s="31" t="s">
        <v>50</v>
      </c>
      <c r="E24" s="31" t="s">
        <v>51</v>
      </c>
      <c r="F24" s="31" t="s">
        <v>52</v>
      </c>
      <c r="G24" s="31" t="s">
        <v>53</v>
      </c>
      <c r="H24" s="32" t="s">
        <v>47</v>
      </c>
      <c r="I24" s="31" t="s">
        <v>54</v>
      </c>
      <c r="J24" s="31" t="s">
        <v>55</v>
      </c>
      <c r="K24" s="16" t="s">
        <v>56</v>
      </c>
    </row>
    <row r="25" spans="1:11" x14ac:dyDescent="0.25">
      <c r="A25" s="63" t="s">
        <v>6</v>
      </c>
      <c r="B25" s="23">
        <v>1286153.6310000001</v>
      </c>
      <c r="C25" s="23">
        <v>1200814.7849999999</v>
      </c>
      <c r="D25" s="48">
        <v>1317701.9029999999</v>
      </c>
      <c r="E25" s="48">
        <v>1514209.9129999999</v>
      </c>
      <c r="F25" s="48">
        <v>1541552.2930000001</v>
      </c>
      <c r="G25" s="48">
        <v>1547168.5490000001</v>
      </c>
      <c r="H25" s="27">
        <v>1551890</v>
      </c>
      <c r="I25" s="48">
        <v>1669733.574</v>
      </c>
      <c r="J25" s="48">
        <v>1771578.5160000001</v>
      </c>
      <c r="K25" s="40">
        <v>1912694.4469999999</v>
      </c>
    </row>
    <row r="26" spans="1:11" x14ac:dyDescent="0.25">
      <c r="A26" s="64" t="s">
        <v>70</v>
      </c>
      <c r="B26" s="23">
        <v>385635.17200000002</v>
      </c>
      <c r="C26" s="23">
        <v>302958.24400000001</v>
      </c>
      <c r="D26" s="48">
        <v>341271.13799999998</v>
      </c>
      <c r="E26" s="48">
        <v>443070.571</v>
      </c>
      <c r="F26" s="48">
        <v>415773.58399999997</v>
      </c>
      <c r="G26" s="48">
        <v>398118.65899999999</v>
      </c>
      <c r="H26" s="27">
        <v>391924</v>
      </c>
      <c r="I26" s="48">
        <v>425834.78100000002</v>
      </c>
      <c r="J26" s="48">
        <v>446093.69400000002</v>
      </c>
      <c r="K26" s="40">
        <v>534762.81099999999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Tablica 1</vt:lpstr>
      <vt:lpstr>Tablica 2</vt:lpstr>
      <vt:lpstr>Grafikon 1</vt:lpstr>
      <vt:lpstr>2008.-2017.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CREG</dc:creator>
  <cp:lastModifiedBy>admin</cp:lastModifiedBy>
  <dcterms:created xsi:type="dcterms:W3CDTF">2015-07-07T07:25:42Z</dcterms:created>
  <dcterms:modified xsi:type="dcterms:W3CDTF">2019-02-07T14:57:51Z</dcterms:modified>
</cp:coreProperties>
</file>