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2995" windowHeight="8415" tabRatio="872" activeTab="2"/>
  </bookViews>
  <sheets>
    <sheet name="Tablica 1" sheetId="1" r:id="rId1"/>
    <sheet name="Tablica 2" sheetId="2" r:id="rId2"/>
    <sheet name="Rang lista po ukupnom prihodu" sheetId="3" r:id="rId3"/>
    <sheet name="Rang lista po neto dobiti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<sst xmlns="http://schemas.openxmlformats.org/spreadsheetml/2006/main" count="215" uniqueCount="101">
  <si>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</si>
  <si>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</si>
  <si>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</si>
  <si>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</si>
  <si>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</si>
  <si>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</si>
  <si>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</si>
  <si>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</si>
  <si>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</si>
  <si>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</si>
  <si>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</si>
  <si>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</si>
  <si>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</si>
  <si>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</si>
  <si>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Indeks</t>
  </si>
  <si>
    <t xml:space="preserve">Broj dobitaša </t>
  </si>
  <si>
    <t xml:space="preserve">Broj gubitaša </t>
  </si>
  <si>
    <t>Trgovinski saldo (izvoz minus uvoz)</t>
  </si>
  <si>
    <t>Prosječna mjesečna neto plaća (u kunama)</t>
  </si>
  <si>
    <t>Izvor: Fina, Registar godišnjih financijskih izvještaja</t>
  </si>
  <si>
    <t>Naziv grada*/općine</t>
  </si>
  <si>
    <t>Ukupni prihod</t>
  </si>
  <si>
    <t>Neto dobit/gubitak</t>
  </si>
  <si>
    <t>Broj</t>
  </si>
  <si>
    <t>Rang RH</t>
  </si>
  <si>
    <t>Iznos</t>
  </si>
  <si>
    <t>Ukupno</t>
  </si>
  <si>
    <t> -</t>
  </si>
  <si>
    <t>Konsolidirani financ. rezultat dobit (+) ili gubitak (-) razdoblja</t>
  </si>
  <si>
    <t>2016.</t>
  </si>
  <si>
    <t>2017.</t>
  </si>
  <si>
    <t>OIB</t>
  </si>
  <si>
    <t>Naziv</t>
  </si>
  <si>
    <t>Mjesto</t>
  </si>
  <si>
    <t>NKD 2007</t>
  </si>
  <si>
    <t>Opis djelatnsoti</t>
  </si>
  <si>
    <t>Zaposleni</t>
  </si>
  <si>
    <t>Dobit/ gubitak razdoblja</t>
  </si>
  <si>
    <t>5510</t>
  </si>
  <si>
    <t>Hoteli i sličan smještaj</t>
  </si>
  <si>
    <t>4711</t>
  </si>
  <si>
    <t>Trgovina na malo u nespecijaliziranim prodavaonicama pretežno hranom, pićima i duhanskim proizvodima</t>
  </si>
  <si>
    <t>7911</t>
  </si>
  <si>
    <t>Djelatnosti putničkih agencija</t>
  </si>
  <si>
    <t>3811</t>
  </si>
  <si>
    <t>Skupljanje neopasnog otpada</t>
  </si>
  <si>
    <t>6820</t>
  </si>
  <si>
    <t>Iznajmljivanje i upravljanje vlastitim nekretninama ili nekretninama uzetim u zakup (leasing)</t>
  </si>
  <si>
    <t>Neto dobit</t>
  </si>
  <si>
    <t>0811</t>
  </si>
  <si>
    <t>Vađenje ukrasnoga kamena i kamena za gradnju, vapnenca, gipsa, krede i škriljevca</t>
  </si>
  <si>
    <t>Udio DNŽ 
u RH (%)</t>
  </si>
  <si>
    <t>BLATO</t>
  </si>
  <si>
    <t>DUBROVNIK</t>
  </si>
  <si>
    <t>KORČULA</t>
  </si>
  <si>
    <t>PLOČE</t>
  </si>
  <si>
    <r>
      <t xml:space="preserve">Tablica 2. </t>
    </r>
    <r>
      <rPr>
        <sz val="9"/>
        <color indexed="8"/>
        <rFont val="Arial"/>
        <family val="2"/>
      </rPr>
      <t>Top lista 5 najvećih gradova*/općina Dubrovačko-neretvanske županije po kriteriju ukupnoga prihoda poduzetnika u 2017. godini (iznosi u tisućama kuna)</t>
    </r>
  </si>
  <si>
    <t>Rang DNŽ</t>
  </si>
  <si>
    <t>Udio u DNŽ</t>
  </si>
  <si>
    <t>Dubrovnik*</t>
  </si>
  <si>
    <t>Konavle</t>
  </si>
  <si>
    <t>Metković*</t>
  </si>
  <si>
    <t>Ploče*</t>
  </si>
  <si>
    <t>Župa Dubrovačka</t>
  </si>
  <si>
    <t>CAVTAT</t>
  </si>
  <si>
    <t>3011</t>
  </si>
  <si>
    <t>Gradnja brodova i plutajućih objekata</t>
  </si>
  <si>
    <t>ČILIPI</t>
  </si>
  <si>
    <t>ZATON VELIKI</t>
  </si>
  <si>
    <t>5224</t>
  </si>
  <si>
    <t>Prekrcaj tereta</t>
  </si>
  <si>
    <t>5020</t>
  </si>
  <si>
    <t>Pomorski i obalni prijevoz robe</t>
  </si>
  <si>
    <t>KOMOLAC - MOKOŠICA</t>
  </si>
  <si>
    <t>4931</t>
  </si>
  <si>
    <t>Gradski i prigradski kopneni prijevoz putnika</t>
  </si>
  <si>
    <t>5223</t>
  </si>
  <si>
    <t>Uslužne djelatnosti u vezi sa zračnim prijevozom</t>
  </si>
  <si>
    <r>
      <t>Tablica 3. Rang lista top 10 poduzetnika sa sjedištem u Dubrovačko-neretvanskoj županiji po UKUPNOM PRIHODU u 2017. godini</t>
    </r>
    <r>
      <rPr>
        <sz val="9"/>
        <color indexed="18"/>
        <rFont val="Arial"/>
        <family val="2"/>
      </rPr>
      <t xml:space="preserve"> (iznosi u tisućama kuna)</t>
    </r>
  </si>
  <si>
    <t>MLINI, DUBROVNIK</t>
  </si>
  <si>
    <t>ATLANTSKA PLOVIDBA d.d.</t>
  </si>
  <si>
    <t>JADRANSKI LUKSUZNI HOTELI d.d.</t>
  </si>
  <si>
    <t>PEMO d.o.o.</t>
  </si>
  <si>
    <t>ZRAČNA LUKA DUBROVNIK d.o.o.</t>
  </si>
  <si>
    <t>LUKA PLOČE d.d.</t>
  </si>
  <si>
    <t>DUBROVAČKI VRTOVI SUNCA d.o.o.</t>
  </si>
  <si>
    <t>HOTELI DUBROVAČKA RIVIJERA d.d.</t>
  </si>
  <si>
    <t>GULLIVER TRAVEL d.o.o.</t>
  </si>
  <si>
    <t>IMPORTANNE RESORT d.o.o.</t>
  </si>
  <si>
    <t>HOTELI CAVTAT d.d.</t>
  </si>
  <si>
    <r>
      <t>Tablica 4. Rang lista top 10 poduzetnika sa sjedištem u Dubrovačko-neretvanskoj županiji po NETO DOBITI u 2017.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</si>
  <si>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 top 10 poduzetnika sa sjedištem u Dubrovačko-neretvanskoj županiji po BROJU ZAPOSLENIH u 2017. godini</t>
    </r>
    <r>
      <rPr>
        <sz val="9"/>
        <color indexed="18"/>
        <rFont val="Arial"/>
        <family val="2"/>
      </rPr>
      <t xml:space="preserve"> (iznosi u tisućama kuna)</t>
    </r>
  </si>
  <si>
    <t>PGM RAGUSA d.d.</t>
  </si>
  <si>
    <t>EXCELSA NEKRETNINE d.d.</t>
  </si>
  <si>
    <t>RADEŽ d.d.</t>
  </si>
  <si>
    <t>LIBERTAS - DUBROVNIK d.o.o. ZA PRIJEVOZ PUTNIKA</t>
  </si>
  <si>
    <t>HTP KORČULA d.d.</t>
  </si>
  <si>
    <t>ČISTOĆA d.o.o.</t>
  </si>
  <si>
    <r>
      <t xml:space="preserve">Tablica 1. </t>
    </r>
    <r>
      <rPr>
        <sz val="9"/>
        <color indexed="18"/>
        <rFont val="Arial"/>
        <family val="2"/>
      </rPr>
      <t>Osnovni financijski rezultati poduzetnika sa sjedištem u Dubrovačko-neretvanskoj županiji u 2017. godini</t>
    </r>
  </si>
  <si>
    <t xml:space="preserve"> (iznosi u tisućama kuna, indeksi 2016=100,0)</t>
  </si>
  <si>
    <t>Trgovina na malo u nesp. prodav. pretežno hranom, pićima i duhanskim proizvodima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</si>
</sst>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i/>
      <sz val="8"/>
      <color indexed="56"/>
      <name val="Arial"/>
      <family val="2"/>
    </font>
    <font>
      <sz val="9"/>
      <color indexed="62"/>
      <name val="Arial"/>
      <family val="2"/>
    </font>
    <font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8.5"/>
      <color indexed="62"/>
      <name val="Arial"/>
      <family val="2"/>
    </font>
    <font>
      <b/>
      <sz val="9"/>
      <color indexed="56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10"/>
      <name val="Arial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003366"/>
      <name val="Arial"/>
      <family val="2"/>
    </font>
    <font>
      <sz val="9"/>
      <color rgb="FF16365C"/>
      <name val="Arial"/>
      <family val="2"/>
    </font>
    <font>
      <sz val="8"/>
      <color theme="4" tint="-0.4999699890613556"/>
      <name val="Arial"/>
      <family val="2"/>
    </font>
    <font>
      <sz val="8"/>
      <color rgb="FFFFFFFF"/>
      <name val="Arial"/>
      <family val="2"/>
    </font>
    <font>
      <sz val="9"/>
      <color rgb="FFFF0000"/>
      <name val="Arial"/>
      <family val="2"/>
    </font>
    <font>
      <b/>
      <sz val="9"/>
      <color rgb="FF244061"/>
      <name val="Arial"/>
      <family val="2"/>
    </font>
    <font>
      <b/>
      <sz val="8.5"/>
      <color rgb="FF244061"/>
      <name val="Arial"/>
      <family val="2"/>
    </font>
    <font>
      <b/>
      <sz val="9"/>
      <color rgb="FF00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E8E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0" fillId="33" borderId="10" xfId="53" applyNumberFormat="1" applyFont="1" applyFill="1" applyBorder="1" applyAlignment="1" quotePrefix="1">
      <alignment horizontal="center" vertical="center" wrapText="1"/>
      <protection/>
    </xf>
    <xf numFmtId="178" fontId="58" fillId="2" borderId="10" xfId="53" applyNumberFormat="1" applyFont="1" applyFill="1" applyBorder="1" applyAlignment="1">
      <alignment vertical="center"/>
      <protection/>
    </xf>
    <xf numFmtId="0" fontId="58" fillId="0" borderId="0" xfId="53" applyNumberFormat="1" applyFont="1" applyBorder="1" applyAlignment="1" quotePrefix="1">
      <alignment horizontal="center" vertical="center"/>
      <protection/>
    </xf>
    <xf numFmtId="0" fontId="58" fillId="0" borderId="11" xfId="53" applyNumberFormat="1" applyFont="1" applyBorder="1" applyAlignment="1" quotePrefix="1">
      <alignment horizontal="center" vertical="center"/>
      <protection/>
    </xf>
    <xf numFmtId="178" fontId="58" fillId="0" borderId="0" xfId="53" applyNumberFormat="1" applyFont="1">
      <alignment/>
      <protection/>
    </xf>
    <xf numFmtId="0" fontId="50" fillId="33" borderId="12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8" fillId="0" borderId="13" xfId="53" applyNumberFormat="1" applyFont="1" applyBorder="1" applyAlignment="1" quotePrefix="1">
      <alignment horizontal="center" vertical="center"/>
      <protection/>
    </xf>
    <xf numFmtId="0" fontId="58" fillId="0" borderId="14" xfId="53" applyNumberFormat="1" applyFont="1" applyBorder="1" applyAlignment="1" quotePrefix="1">
      <alignment horizontal="center" vertical="center"/>
      <protection/>
    </xf>
    <xf numFmtId="0" fontId="58" fillId="0" borderId="0" xfId="53" applyNumberFormat="1" applyFont="1" applyBorder="1" applyAlignment="1" quotePrefix="1">
      <alignment vertical="center" wrapText="1"/>
      <protection/>
    </xf>
    <xf numFmtId="0" fontId="58" fillId="0" borderId="0" xfId="53" applyNumberFormat="1" applyFont="1" applyBorder="1" applyAlignment="1" quotePrefix="1">
      <alignment vertical="center"/>
      <protection/>
    </xf>
    <xf numFmtId="178" fontId="58" fillId="0" borderId="15" xfId="53" applyNumberFormat="1" applyFont="1" applyBorder="1" applyAlignment="1">
      <alignment vertical="center"/>
      <protection/>
    </xf>
    <xf numFmtId="0" fontId="58" fillId="0" borderId="16" xfId="53" applyNumberFormat="1" applyFont="1" applyBorder="1" applyAlignment="1" quotePrefix="1">
      <alignment horizontal="center" vertical="center"/>
      <protection/>
    </xf>
    <xf numFmtId="0" fontId="58" fillId="0" borderId="11" xfId="53" applyNumberFormat="1" applyFont="1" applyBorder="1" applyAlignment="1" quotePrefix="1">
      <alignment vertical="center"/>
      <protection/>
    </xf>
    <xf numFmtId="178" fontId="58" fillId="0" borderId="17" xfId="53" applyNumberFormat="1" applyFont="1" applyBorder="1" applyAlignment="1">
      <alignment vertical="center"/>
      <protection/>
    </xf>
    <xf numFmtId="0" fontId="58" fillId="0" borderId="18" xfId="53" applyNumberFormat="1" applyFont="1" applyBorder="1" applyAlignment="1" quotePrefix="1">
      <alignment horizontal="center" vertical="center"/>
      <protection/>
    </xf>
    <xf numFmtId="0" fontId="58" fillId="0" borderId="13" xfId="53" applyNumberFormat="1" applyFont="1" applyBorder="1" applyAlignment="1" quotePrefix="1">
      <alignment vertical="center"/>
      <protection/>
    </xf>
    <xf numFmtId="0" fontId="58" fillId="2" borderId="10" xfId="53" applyNumberFormat="1" applyFont="1" applyFill="1" applyBorder="1" applyAlignment="1" quotePrefix="1">
      <alignment vertical="center"/>
      <protection/>
    </xf>
    <xf numFmtId="178" fontId="58" fillId="0" borderId="13" xfId="53" applyNumberFormat="1" applyFont="1" applyBorder="1" applyAlignment="1">
      <alignment vertical="center"/>
      <protection/>
    </xf>
    <xf numFmtId="178" fontId="58" fillId="0" borderId="19" xfId="53" applyNumberFormat="1" applyFont="1" applyBorder="1" applyAlignment="1">
      <alignment vertical="center"/>
      <protection/>
    </xf>
    <xf numFmtId="178" fontId="58" fillId="0" borderId="0" xfId="53" applyNumberFormat="1" applyFont="1" applyBorder="1" applyAlignment="1">
      <alignment vertical="center"/>
      <protection/>
    </xf>
    <xf numFmtId="178" fontId="58" fillId="0" borderId="11" xfId="53" applyNumberFormat="1" applyFont="1" applyBorder="1" applyAlignment="1">
      <alignment vertical="center"/>
      <protection/>
    </xf>
    <xf numFmtId="0" fontId="58" fillId="0" borderId="11" xfId="53" applyNumberFormat="1" applyFont="1" applyBorder="1" applyAlignment="1" quotePrefix="1">
      <alignment vertical="center" wrapText="1"/>
      <protection/>
    </xf>
    <xf numFmtId="0" fontId="59" fillId="0" borderId="20" xfId="0" applyFont="1" applyBorder="1" applyAlignment="1">
      <alignment horizontal="justify" vertical="center" wrapText="1"/>
    </xf>
    <xf numFmtId="3" fontId="59" fillId="0" borderId="20" xfId="0" applyNumberFormat="1" applyFont="1" applyBorder="1" applyAlignment="1">
      <alignment horizontal="right" vertical="center" wrapText="1"/>
    </xf>
    <xf numFmtId="165" fontId="59" fillId="0" borderId="20" xfId="0" applyNumberFormat="1" applyFont="1" applyBorder="1" applyAlignment="1">
      <alignment horizontal="right" vertical="center" wrapText="1"/>
    </xf>
    <xf numFmtId="0" fontId="60" fillId="0" borderId="20" xfId="0" applyFont="1" applyBorder="1" applyAlignment="1">
      <alignment vertical="center" wrapText="1"/>
    </xf>
    <xf numFmtId="3" fontId="60" fillId="0" borderId="20" xfId="0" applyNumberFormat="1" applyFont="1" applyBorder="1" applyAlignment="1">
      <alignment horizontal="right" vertical="center" wrapText="1"/>
    </xf>
    <xf numFmtId="165" fontId="60" fillId="0" borderId="20" xfId="0" applyNumberFormat="1" applyFont="1" applyBorder="1" applyAlignment="1">
      <alignment horizontal="right" vertical="center" wrapText="1"/>
    </xf>
    <xf numFmtId="0" fontId="59" fillId="0" borderId="20" xfId="0" applyFont="1" applyBorder="1" applyAlignment="1">
      <alignment vertical="center" wrapText="1"/>
    </xf>
    <xf numFmtId="0" fontId="59" fillId="0" borderId="21" xfId="0" applyFont="1" applyBorder="1" applyAlignment="1">
      <alignment horizontal="justify" vertical="center" wrapText="1"/>
    </xf>
    <xf numFmtId="3" fontId="59" fillId="0" borderId="21" xfId="0" applyNumberFormat="1" applyFont="1" applyBorder="1" applyAlignment="1">
      <alignment horizontal="right" vertical="center" wrapText="1"/>
    </xf>
    <xf numFmtId="165" fontId="59" fillId="0" borderId="21" xfId="0" applyNumberFormat="1" applyFont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justify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63" fillId="35" borderId="10" xfId="0" applyNumberFormat="1" applyFont="1" applyFill="1" applyBorder="1" applyAlignment="1">
      <alignment horizontal="right" vertical="center" wrapText="1"/>
    </xf>
    <xf numFmtId="165" fontId="62" fillId="35" borderId="10" xfId="0" applyNumberFormat="1" applyFont="1" applyFill="1" applyBorder="1" applyAlignment="1">
      <alignment horizontal="right" vertical="center" wrapText="1"/>
    </xf>
    <xf numFmtId="165" fontId="64" fillId="35" borderId="10" xfId="0" applyNumberFormat="1" applyFont="1" applyFill="1" applyBorder="1" applyAlignment="1">
      <alignment horizontal="right" vertical="center" wrapText="1"/>
    </xf>
    <xf numFmtId="0" fontId="63" fillId="35" borderId="10" xfId="0" applyFont="1" applyFill="1" applyBorder="1" applyAlignment="1">
      <alignment vertical="center" wrapText="1"/>
    </xf>
    <xf numFmtId="165" fontId="63" fillId="35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1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vertical="center"/>
    </xf>
    <xf numFmtId="3" fontId="63" fillId="37" borderId="10" xfId="0" applyNumberFormat="1" applyFont="1" applyFill="1" applyBorder="1" applyAlignment="1">
      <alignment horizontal="right" vertical="center"/>
    </xf>
    <xf numFmtId="0" fontId="59" fillId="28" borderId="10" xfId="0" applyFont="1" applyFill="1" applyBorder="1" applyAlignment="1">
      <alignment horizontal="right" vertical="center"/>
    </xf>
    <xf numFmtId="0" fontId="63" fillId="38" borderId="10" xfId="0" applyFont="1" applyFill="1" applyBorder="1" applyAlignment="1">
      <alignment horizontal="right" vertical="center" wrapText="1"/>
    </xf>
    <xf numFmtId="3" fontId="63" fillId="37" borderId="10" xfId="0" applyNumberFormat="1" applyFont="1" applyFill="1" applyBorder="1" applyAlignment="1">
      <alignment horizontal="right" vertical="center" wrapText="1"/>
    </xf>
    <xf numFmtId="0" fontId="59" fillId="28" borderId="10" xfId="0" applyFont="1" applyFill="1" applyBorder="1" applyAlignment="1">
      <alignment horizontal="right" vertical="center" wrapText="1"/>
    </xf>
    <xf numFmtId="3" fontId="67" fillId="37" borderId="10" xfId="0" applyNumberFormat="1" applyFont="1" applyFill="1" applyBorder="1" applyAlignment="1">
      <alignment horizontal="right" vertical="center"/>
    </xf>
    <xf numFmtId="0" fontId="68" fillId="39" borderId="10" xfId="0" applyFont="1" applyFill="1" applyBorder="1" applyAlignment="1">
      <alignment horizontal="justify" vertical="center"/>
    </xf>
    <xf numFmtId="3" fontId="60" fillId="39" borderId="10" xfId="0" applyNumberFormat="1" applyFont="1" applyFill="1" applyBorder="1" applyAlignment="1">
      <alignment horizontal="right" vertical="center"/>
    </xf>
    <xf numFmtId="0" fontId="69" fillId="39" borderId="10" xfId="0" applyFont="1" applyFill="1" applyBorder="1" applyAlignment="1">
      <alignment horizontal="right" vertical="center"/>
    </xf>
    <xf numFmtId="0" fontId="69" fillId="39" borderId="10" xfId="0" applyFont="1" applyFill="1" applyBorder="1" applyAlignment="1">
      <alignment horizontal="right" vertical="center" wrapText="1"/>
    </xf>
    <xf numFmtId="3" fontId="60" fillId="39" borderId="10" xfId="0" applyNumberFormat="1" applyFont="1" applyFill="1" applyBorder="1" applyAlignment="1">
      <alignment horizontal="right" vertical="center" wrapText="1"/>
    </xf>
    <xf numFmtId="0" fontId="68" fillId="40" borderId="10" xfId="0" applyFont="1" applyFill="1" applyBorder="1" applyAlignment="1">
      <alignment horizontal="justify" vertical="center"/>
    </xf>
    <xf numFmtId="168" fontId="68" fillId="40" borderId="10" xfId="0" applyNumberFormat="1" applyFont="1" applyFill="1" applyBorder="1" applyAlignment="1">
      <alignment horizontal="right" vertical="center"/>
    </xf>
    <xf numFmtId="168" fontId="69" fillId="40" borderId="10" xfId="0" applyNumberFormat="1" applyFont="1" applyFill="1" applyBorder="1" applyAlignment="1">
      <alignment horizontal="right" vertical="center"/>
    </xf>
    <xf numFmtId="168" fontId="69" fillId="40" borderId="10" xfId="0" applyNumberFormat="1" applyFont="1" applyFill="1" applyBorder="1" applyAlignment="1">
      <alignment horizontal="right" vertical="center" wrapText="1"/>
    </xf>
    <xf numFmtId="168" fontId="68" fillId="40" borderId="10" xfId="0" applyNumberFormat="1" applyFont="1" applyFill="1" applyBorder="1" applyAlignment="1">
      <alignment horizontal="right" vertical="center" wrapText="1"/>
    </xf>
    <xf numFmtId="168" fontId="70" fillId="40" borderId="10" xfId="0" applyNumberFormat="1" applyFont="1" applyFill="1" applyBorder="1" applyAlignment="1">
      <alignment horizontal="right" vertical="center"/>
    </xf>
    <xf numFmtId="0" fontId="69" fillId="40" borderId="10" xfId="0" applyFont="1" applyFill="1" applyBorder="1" applyAlignment="1">
      <alignment horizontal="righ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495300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571500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571500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4.00390625" style="0" customWidth="1"/>
    <col min="2" max="4" width="10.421875" style="0" customWidth="1"/>
  </cols>
  <sheetData>
    <row r="4" spans="1:9" ht="15">
      <c r="A4" s="45" t="s">
        <v>98</v>
      </c>
      <c r="B4" s="46"/>
      <c r="C4" s="46"/>
      <c r="D4" s="46"/>
      <c r="E4" s="46"/>
      <c r="F4" s="46"/>
      <c r="G4" s="46"/>
      <c r="H4" s="46"/>
      <c r="I4" s="46"/>
    </row>
    <row r="5" ht="15">
      <c r="C5" s="47" t="s">
        <v>99</v>
      </c>
    </row>
    <row r="6" spans="1:5" ht="24" customHeight="1">
      <c r="A6" s="37" t="s">
        <v>0</v>
      </c>
      <c r="B6" s="37" t="s">
        <v>29</v>
      </c>
      <c r="C6" s="37" t="s">
        <v>30</v>
      </c>
      <c r="D6" s="37" t="s">
        <v>14</v>
      </c>
      <c r="E6" s="37" t="s">
        <v>51</v>
      </c>
    </row>
    <row r="7" spans="1:5" ht="15">
      <c r="A7" s="38" t="s">
        <v>1</v>
      </c>
      <c r="B7" s="39"/>
      <c r="C7" s="40">
        <v>3960</v>
      </c>
      <c r="D7" s="41" t="s">
        <v>2</v>
      </c>
      <c r="E7" s="42">
        <v>3.2977740025482802</v>
      </c>
    </row>
    <row r="8" spans="1:5" ht="15">
      <c r="A8" s="43" t="s">
        <v>15</v>
      </c>
      <c r="B8" s="40">
        <v>2392</v>
      </c>
      <c r="C8" s="40">
        <v>2611</v>
      </c>
      <c r="D8" s="44">
        <v>109.15551839464884</v>
      </c>
      <c r="E8" s="42">
        <v>3.2255673465353873</v>
      </c>
    </row>
    <row r="9" spans="1:5" ht="15">
      <c r="A9" s="43" t="s">
        <v>16</v>
      </c>
      <c r="B9" s="40">
        <v>1215</v>
      </c>
      <c r="C9" s="40">
        <v>1349</v>
      </c>
      <c r="D9" s="44">
        <v>111.02880658436214</v>
      </c>
      <c r="E9" s="42">
        <v>3.4471303725660554</v>
      </c>
    </row>
    <row r="10" spans="1:5" ht="15">
      <c r="A10" s="34" t="s">
        <v>3</v>
      </c>
      <c r="B10" s="35">
        <v>19593</v>
      </c>
      <c r="C10" s="35">
        <v>20774</v>
      </c>
      <c r="D10" s="36">
        <v>106.02766294084623</v>
      </c>
      <c r="E10" s="36">
        <v>2.3529704921597854</v>
      </c>
    </row>
    <row r="11" spans="1:5" ht="15">
      <c r="A11" s="27" t="s">
        <v>4</v>
      </c>
      <c r="B11" s="28">
        <v>9857770.656</v>
      </c>
      <c r="C11" s="28">
        <v>11130700.49</v>
      </c>
      <c r="D11" s="29">
        <v>112.9129585016793</v>
      </c>
      <c r="E11" s="29">
        <v>1.640739834662773</v>
      </c>
    </row>
    <row r="12" spans="1:5" ht="15">
      <c r="A12" s="27" t="s">
        <v>5</v>
      </c>
      <c r="B12" s="28">
        <v>9459958.173</v>
      </c>
      <c r="C12" s="28">
        <v>10392689.285</v>
      </c>
      <c r="D12" s="29">
        <v>109.85978050793229</v>
      </c>
      <c r="E12" s="29">
        <v>1.5994426055667155</v>
      </c>
    </row>
    <row r="13" spans="1:5" ht="15">
      <c r="A13" s="27" t="s">
        <v>6</v>
      </c>
      <c r="B13" s="28">
        <v>937979.069</v>
      </c>
      <c r="C13" s="28">
        <v>1231959.391</v>
      </c>
      <c r="D13" s="29">
        <v>131.3418850927472</v>
      </c>
      <c r="E13" s="29">
        <v>2.5486899772420415</v>
      </c>
    </row>
    <row r="14" spans="1:5" ht="15">
      <c r="A14" s="27" t="s">
        <v>7</v>
      </c>
      <c r="B14" s="28">
        <v>540166.586</v>
      </c>
      <c r="C14" s="28">
        <v>493948.186</v>
      </c>
      <c r="D14" s="29">
        <v>91.44367659942594</v>
      </c>
      <c r="E14" s="29">
        <v>2.505927246280488</v>
      </c>
    </row>
    <row r="15" spans="1:5" ht="15">
      <c r="A15" s="27" t="s">
        <v>8</v>
      </c>
      <c r="B15" s="28">
        <v>111729.21</v>
      </c>
      <c r="C15" s="28">
        <v>152216.761</v>
      </c>
      <c r="D15" s="29">
        <v>136.2372122742119</v>
      </c>
      <c r="E15" s="29">
        <v>2.258317082818342</v>
      </c>
    </row>
    <row r="16" spans="1:5" ht="15">
      <c r="A16" s="27" t="s">
        <v>9</v>
      </c>
      <c r="B16" s="28">
        <v>826243.847</v>
      </c>
      <c r="C16" s="28">
        <v>1077526.757</v>
      </c>
      <c r="D16" s="29">
        <v>130.4126815482355</v>
      </c>
      <c r="E16" s="29">
        <v>2.602894780518091</v>
      </c>
    </row>
    <row r="17" spans="1:5" ht="15">
      <c r="A17" s="27" t="s">
        <v>10</v>
      </c>
      <c r="B17" s="28">
        <v>540160.574</v>
      </c>
      <c r="C17" s="28">
        <v>491732.313</v>
      </c>
      <c r="D17" s="29">
        <v>91.03446950202625</v>
      </c>
      <c r="E17" s="29">
        <v>2.5201857252796955</v>
      </c>
    </row>
    <row r="18" spans="1:5" ht="15">
      <c r="A18" s="30" t="s">
        <v>28</v>
      </c>
      <c r="B18" s="31">
        <v>286083.273</v>
      </c>
      <c r="C18" s="31">
        <v>585794.444</v>
      </c>
      <c r="D18" s="32">
        <v>204.76361230668667</v>
      </c>
      <c r="E18" s="32">
        <v>2.6766330338018878</v>
      </c>
    </row>
    <row r="19" spans="1:5" ht="15">
      <c r="A19" s="27" t="s">
        <v>11</v>
      </c>
      <c r="B19" s="28">
        <v>1759320.098</v>
      </c>
      <c r="C19" s="28">
        <v>1997396.619</v>
      </c>
      <c r="D19" s="29">
        <v>113.53230269299179</v>
      </c>
      <c r="E19" s="29">
        <v>1.4490369364685274</v>
      </c>
    </row>
    <row r="20" spans="1:5" ht="15">
      <c r="A20" s="27" t="s">
        <v>12</v>
      </c>
      <c r="B20" s="28">
        <v>219557.231</v>
      </c>
      <c r="C20" s="28">
        <v>290521.844</v>
      </c>
      <c r="D20" s="29">
        <v>132.3216924702425</v>
      </c>
      <c r="E20" s="29">
        <v>0.2466014436747019</v>
      </c>
    </row>
    <row r="21" spans="1:5" ht="15">
      <c r="A21" s="27" t="s">
        <v>17</v>
      </c>
      <c r="B21" s="28">
        <v>1539762.867</v>
      </c>
      <c r="C21" s="28">
        <v>1706874.775</v>
      </c>
      <c r="D21" s="29">
        <v>110.85309378356374</v>
      </c>
      <c r="E21" s="29">
        <v>8.520414560310297</v>
      </c>
    </row>
    <row r="22" spans="1:5" ht="15">
      <c r="A22" s="33" t="s">
        <v>13</v>
      </c>
      <c r="B22" s="28">
        <v>312275.692</v>
      </c>
      <c r="C22" s="28">
        <v>577262.817</v>
      </c>
      <c r="D22" s="29">
        <v>184.85678898119295</v>
      </c>
      <c r="E22" s="29">
        <v>2.4333806889375356</v>
      </c>
    </row>
    <row r="23" spans="1:5" ht="15">
      <c r="A23" s="27" t="s">
        <v>18</v>
      </c>
      <c r="B23" s="28">
        <v>5178.39295071369</v>
      </c>
      <c r="C23" s="28">
        <v>5403.867410384776</v>
      </c>
      <c r="D23" s="29">
        <v>104.35413963013391</v>
      </c>
      <c r="E23" s="29">
        <v>100.59655509798637</v>
      </c>
    </row>
    <row r="24" ht="15">
      <c r="A24" s="2" t="s">
        <v>19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9.28125" style="0" customWidth="1"/>
    <col min="2" max="2" width="9.28125" style="0" customWidth="1"/>
    <col min="3" max="3" width="7.8515625" style="0" bestFit="1" customWidth="1"/>
    <col min="4" max="4" width="8.7109375" style="0" customWidth="1"/>
    <col min="5" max="5" width="10.140625" style="0" bestFit="1" customWidth="1"/>
    <col min="6" max="7" width="7.8515625" style="0" customWidth="1"/>
    <col min="8" max="8" width="9.8515625" style="0" bestFit="1" customWidth="1"/>
    <col min="9" max="10" width="7.8515625" style="0" customWidth="1"/>
    <col min="11" max="11" width="9.7109375" style="0" bestFit="1" customWidth="1"/>
    <col min="12" max="12" width="7.8515625" style="0" bestFit="1" customWidth="1"/>
    <col min="13" max="13" width="8.00390625" style="0" customWidth="1"/>
  </cols>
  <sheetData>
    <row r="4" ht="15">
      <c r="A4" s="1" t="s">
        <v>56</v>
      </c>
    </row>
    <row r="6" spans="1:13" ht="15">
      <c r="A6" s="48" t="s">
        <v>20</v>
      </c>
      <c r="B6" s="48" t="s">
        <v>1</v>
      </c>
      <c r="C6" s="48"/>
      <c r="D6" s="48"/>
      <c r="E6" s="48" t="s">
        <v>3</v>
      </c>
      <c r="F6" s="48"/>
      <c r="G6" s="48"/>
      <c r="H6" s="48" t="s">
        <v>21</v>
      </c>
      <c r="I6" s="48"/>
      <c r="J6" s="48"/>
      <c r="K6" s="48" t="s">
        <v>22</v>
      </c>
      <c r="L6" s="48"/>
      <c r="M6" s="48"/>
    </row>
    <row r="7" spans="1:13" ht="15">
      <c r="A7" s="48"/>
      <c r="B7" s="49" t="s">
        <v>23</v>
      </c>
      <c r="C7" s="49" t="s">
        <v>57</v>
      </c>
      <c r="D7" s="50" t="s">
        <v>24</v>
      </c>
      <c r="E7" s="50" t="s">
        <v>23</v>
      </c>
      <c r="F7" s="49" t="s">
        <v>57</v>
      </c>
      <c r="G7" s="50" t="s">
        <v>24</v>
      </c>
      <c r="H7" s="49" t="s">
        <v>25</v>
      </c>
      <c r="I7" s="49" t="s">
        <v>57</v>
      </c>
      <c r="J7" s="50" t="s">
        <v>24</v>
      </c>
      <c r="K7" s="49" t="s">
        <v>25</v>
      </c>
      <c r="L7" s="49" t="s">
        <v>57</v>
      </c>
      <c r="M7" s="50" t="s">
        <v>24</v>
      </c>
    </row>
    <row r="8" spans="1:13" ht="15">
      <c r="A8" s="51" t="s">
        <v>59</v>
      </c>
      <c r="B8" s="52">
        <v>2127</v>
      </c>
      <c r="C8" s="53">
        <v>1</v>
      </c>
      <c r="D8" s="54">
        <v>7</v>
      </c>
      <c r="E8" s="55">
        <v>11566</v>
      </c>
      <c r="F8" s="56">
        <v>1</v>
      </c>
      <c r="G8" s="54">
        <v>9</v>
      </c>
      <c r="H8" s="52">
        <v>6777629.807</v>
      </c>
      <c r="I8" s="53">
        <v>1</v>
      </c>
      <c r="J8" s="54">
        <v>12</v>
      </c>
      <c r="K8" s="52">
        <v>542875.342</v>
      </c>
      <c r="L8" s="53">
        <v>1</v>
      </c>
      <c r="M8" s="54">
        <v>5</v>
      </c>
    </row>
    <row r="9" spans="1:13" ht="15">
      <c r="A9" s="51" t="s">
        <v>60</v>
      </c>
      <c r="B9" s="52">
        <v>331</v>
      </c>
      <c r="C9" s="53">
        <v>2</v>
      </c>
      <c r="D9" s="54">
        <v>46</v>
      </c>
      <c r="E9" s="55">
        <v>1724</v>
      </c>
      <c r="F9" s="56">
        <v>2</v>
      </c>
      <c r="G9" s="54">
        <v>66</v>
      </c>
      <c r="H9" s="52">
        <v>1017003.491</v>
      </c>
      <c r="I9" s="53">
        <v>2</v>
      </c>
      <c r="J9" s="54">
        <v>72</v>
      </c>
      <c r="K9" s="52">
        <v>27084.354</v>
      </c>
      <c r="L9" s="53">
        <v>2</v>
      </c>
      <c r="M9" s="54">
        <v>78</v>
      </c>
    </row>
    <row r="10" spans="1:13" ht="15">
      <c r="A10" s="51" t="s">
        <v>61</v>
      </c>
      <c r="B10" s="52">
        <v>328</v>
      </c>
      <c r="C10" s="53">
        <v>3</v>
      </c>
      <c r="D10" s="54">
        <v>47</v>
      </c>
      <c r="E10" s="55">
        <v>1627</v>
      </c>
      <c r="F10" s="56">
        <v>3</v>
      </c>
      <c r="G10" s="54">
        <v>68</v>
      </c>
      <c r="H10" s="52">
        <v>827391.403</v>
      </c>
      <c r="I10" s="53">
        <v>3</v>
      </c>
      <c r="J10" s="54">
        <v>78</v>
      </c>
      <c r="K10" s="57">
        <v>-28078.823</v>
      </c>
      <c r="L10" s="53">
        <v>22</v>
      </c>
      <c r="M10" s="54">
        <v>542</v>
      </c>
    </row>
    <row r="11" spans="1:13" ht="15">
      <c r="A11" s="51" t="s">
        <v>62</v>
      </c>
      <c r="B11" s="52">
        <v>140</v>
      </c>
      <c r="C11" s="53">
        <v>6</v>
      </c>
      <c r="D11" s="54">
        <v>97</v>
      </c>
      <c r="E11" s="55">
        <v>1118</v>
      </c>
      <c r="F11" s="56">
        <v>5</v>
      </c>
      <c r="G11" s="54">
        <v>99</v>
      </c>
      <c r="H11" s="52">
        <v>609663.696</v>
      </c>
      <c r="I11" s="53">
        <v>4</v>
      </c>
      <c r="J11" s="54">
        <v>97</v>
      </c>
      <c r="K11" s="52">
        <v>14372.463</v>
      </c>
      <c r="L11" s="53">
        <v>5</v>
      </c>
      <c r="M11" s="54">
        <v>130</v>
      </c>
    </row>
    <row r="12" spans="1:13" ht="15">
      <c r="A12" s="51" t="s">
        <v>63</v>
      </c>
      <c r="B12" s="52">
        <v>232</v>
      </c>
      <c r="C12" s="53">
        <v>4</v>
      </c>
      <c r="D12" s="54">
        <v>66</v>
      </c>
      <c r="E12" s="55">
        <v>1288</v>
      </c>
      <c r="F12" s="56">
        <v>4</v>
      </c>
      <c r="G12" s="54">
        <v>88</v>
      </c>
      <c r="H12" s="52">
        <v>494778.327</v>
      </c>
      <c r="I12" s="53">
        <v>5</v>
      </c>
      <c r="J12" s="54">
        <v>112</v>
      </c>
      <c r="K12" s="52">
        <v>9545.497</v>
      </c>
      <c r="L12" s="53">
        <v>6</v>
      </c>
      <c r="M12" s="54">
        <v>159</v>
      </c>
    </row>
    <row r="13" spans="1:13" ht="15">
      <c r="A13" s="58" t="s">
        <v>26</v>
      </c>
      <c r="B13" s="59">
        <f>SUM(B8:B12)</f>
        <v>3158</v>
      </c>
      <c r="C13" s="60" t="s">
        <v>2</v>
      </c>
      <c r="D13" s="61" t="s">
        <v>2</v>
      </c>
      <c r="E13" s="62">
        <f>SUM(E8:E12)</f>
        <v>17323</v>
      </c>
      <c r="F13" s="61" t="s">
        <v>2</v>
      </c>
      <c r="G13" s="61" t="s">
        <v>2</v>
      </c>
      <c r="H13" s="59">
        <f>SUM(H8:H12)</f>
        <v>9726466.724000001</v>
      </c>
      <c r="I13" s="60" t="s">
        <v>2</v>
      </c>
      <c r="J13" s="61" t="s">
        <v>2</v>
      </c>
      <c r="K13" s="59">
        <f>SUM(K8:K12)</f>
        <v>565798.833</v>
      </c>
      <c r="L13" s="60" t="s">
        <v>2</v>
      </c>
      <c r="M13" s="61" t="s">
        <v>2</v>
      </c>
    </row>
    <row r="14" spans="1:13" ht="15">
      <c r="A14" s="63" t="s">
        <v>58</v>
      </c>
      <c r="B14" s="64">
        <v>0.7974747474747474</v>
      </c>
      <c r="C14" s="65" t="s">
        <v>2</v>
      </c>
      <c r="D14" s="66" t="s">
        <v>2</v>
      </c>
      <c r="E14" s="67">
        <v>0.8338788870703764</v>
      </c>
      <c r="F14" s="66" t="s">
        <v>2</v>
      </c>
      <c r="G14" s="66" t="s">
        <v>27</v>
      </c>
      <c r="H14" s="68">
        <v>0.8738413842631392</v>
      </c>
      <c r="I14" s="65" t="s">
        <v>2</v>
      </c>
      <c r="J14" s="66" t="s">
        <v>2</v>
      </c>
      <c r="K14" s="64">
        <v>0.9658658234047709</v>
      </c>
      <c r="L14" s="64" t="s">
        <v>2</v>
      </c>
      <c r="M14" s="69" t="s">
        <v>27</v>
      </c>
    </row>
    <row r="16" ht="15">
      <c r="A16" s="2" t="s">
        <v>19</v>
      </c>
    </row>
  </sheetData>
  <sheetProtection/>
  <mergeCells count="5"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3.140625" style="0" customWidth="1"/>
    <col min="2" max="2" width="33.00390625" style="0" bestFit="1" customWidth="1"/>
    <col min="3" max="3" width="21.7109375" style="0" bestFit="1" customWidth="1"/>
    <col min="4" max="4" width="5.00390625" style="0" bestFit="1" customWidth="1"/>
    <col min="5" max="5" width="44.28125" style="0" customWidth="1"/>
    <col min="6" max="6" width="11.140625" style="0" customWidth="1"/>
    <col min="7" max="7" width="10.7109375" style="0" customWidth="1"/>
    <col min="8" max="8" width="14.57421875" style="0" customWidth="1"/>
  </cols>
  <sheetData>
    <row r="3" ht="15">
      <c r="A3" s="3" t="s">
        <v>78</v>
      </c>
    </row>
    <row r="4" spans="1:8" ht="30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4</v>
      </c>
      <c r="H4" s="4" t="s">
        <v>37</v>
      </c>
    </row>
    <row r="5" spans="1:8" ht="15">
      <c r="A5" s="12">
        <v>61063868086</v>
      </c>
      <c r="B5" s="13" t="s">
        <v>80</v>
      </c>
      <c r="C5" s="14" t="s">
        <v>53</v>
      </c>
      <c r="D5" s="14" t="s">
        <v>71</v>
      </c>
      <c r="E5" s="14" t="s">
        <v>72</v>
      </c>
      <c r="F5" s="14">
        <v>43</v>
      </c>
      <c r="G5" s="5">
        <v>488806.61</v>
      </c>
      <c r="H5" s="15">
        <v>81161.354</v>
      </c>
    </row>
    <row r="6" spans="1:8" ht="15">
      <c r="A6" s="12">
        <v>22797775374</v>
      </c>
      <c r="B6" s="14" t="s">
        <v>81</v>
      </c>
      <c r="C6" s="14" t="s">
        <v>53</v>
      </c>
      <c r="D6" s="14" t="s">
        <v>38</v>
      </c>
      <c r="E6" s="14" t="s">
        <v>39</v>
      </c>
      <c r="F6" s="14">
        <v>804</v>
      </c>
      <c r="G6" s="5">
        <v>486993.95</v>
      </c>
      <c r="H6" s="15">
        <v>58597.073</v>
      </c>
    </row>
    <row r="7" spans="1:8" ht="30">
      <c r="A7" s="12">
        <v>36390325978</v>
      </c>
      <c r="B7" s="14" t="s">
        <v>82</v>
      </c>
      <c r="C7" s="14" t="s">
        <v>53</v>
      </c>
      <c r="D7" s="14" t="s">
        <v>40</v>
      </c>
      <c r="E7" s="13" t="s">
        <v>100</v>
      </c>
      <c r="F7" s="14">
        <v>370</v>
      </c>
      <c r="G7" s="5">
        <v>365967.775</v>
      </c>
      <c r="H7" s="15">
        <v>29463.672</v>
      </c>
    </row>
    <row r="8" spans="1:8" ht="15">
      <c r="A8" s="12">
        <v>63145279942</v>
      </c>
      <c r="B8" s="14" t="s">
        <v>83</v>
      </c>
      <c r="C8" s="14" t="s">
        <v>67</v>
      </c>
      <c r="D8" s="14" t="s">
        <v>76</v>
      </c>
      <c r="E8" s="14" t="s">
        <v>77</v>
      </c>
      <c r="F8" s="14">
        <v>470</v>
      </c>
      <c r="G8" s="5">
        <v>356894.305</v>
      </c>
      <c r="H8" s="15">
        <v>72274.707</v>
      </c>
    </row>
    <row r="9" spans="1:8" ht="15">
      <c r="A9" s="12">
        <v>51228874907</v>
      </c>
      <c r="B9" s="14" t="s">
        <v>84</v>
      </c>
      <c r="C9" s="14" t="s">
        <v>55</v>
      </c>
      <c r="D9" s="14" t="s">
        <v>69</v>
      </c>
      <c r="E9" s="13" t="s">
        <v>70</v>
      </c>
      <c r="F9" s="14">
        <v>461</v>
      </c>
      <c r="G9" s="5">
        <v>233908.976</v>
      </c>
      <c r="H9" s="15">
        <v>518.488</v>
      </c>
    </row>
    <row r="10" spans="1:8" ht="15">
      <c r="A10" s="12">
        <v>40198223665</v>
      </c>
      <c r="B10" s="14" t="s">
        <v>85</v>
      </c>
      <c r="C10" s="14" t="s">
        <v>68</v>
      </c>
      <c r="D10" s="14" t="s">
        <v>38</v>
      </c>
      <c r="E10" s="13" t="s">
        <v>39</v>
      </c>
      <c r="F10" s="14">
        <v>339</v>
      </c>
      <c r="G10" s="5">
        <v>191657.279</v>
      </c>
      <c r="H10" s="15">
        <v>24608.453</v>
      </c>
    </row>
    <row r="11" spans="1:8" ht="15">
      <c r="A11" s="12">
        <v>37194694568</v>
      </c>
      <c r="B11" s="14" t="s">
        <v>86</v>
      </c>
      <c r="C11" s="14" t="s">
        <v>79</v>
      </c>
      <c r="D11" s="14" t="s">
        <v>38</v>
      </c>
      <c r="E11" s="14" t="s">
        <v>39</v>
      </c>
      <c r="F11" s="14">
        <v>314</v>
      </c>
      <c r="G11" s="5">
        <v>139352.544</v>
      </c>
      <c r="H11" s="15">
        <v>34403.024</v>
      </c>
    </row>
    <row r="12" spans="1:8" ht="15">
      <c r="A12" s="12">
        <v>25636115130</v>
      </c>
      <c r="B12" s="14" t="s">
        <v>87</v>
      </c>
      <c r="C12" s="14" t="s">
        <v>53</v>
      </c>
      <c r="D12" s="14" t="s">
        <v>42</v>
      </c>
      <c r="E12" s="14" t="s">
        <v>43</v>
      </c>
      <c r="F12" s="14">
        <v>103</v>
      </c>
      <c r="G12" s="5">
        <v>133591.76</v>
      </c>
      <c r="H12" s="15">
        <v>8279.439</v>
      </c>
    </row>
    <row r="13" spans="1:8" ht="15">
      <c r="A13" s="12">
        <v>41984487913</v>
      </c>
      <c r="B13" s="14" t="s">
        <v>88</v>
      </c>
      <c r="C13" s="14" t="s">
        <v>53</v>
      </c>
      <c r="D13" s="14" t="s">
        <v>38</v>
      </c>
      <c r="E13" s="14" t="s">
        <v>39</v>
      </c>
      <c r="F13" s="14">
        <v>181</v>
      </c>
      <c r="G13" s="5">
        <v>124275.507</v>
      </c>
      <c r="H13" s="15">
        <v>39241.134</v>
      </c>
    </row>
    <row r="14" spans="1:8" ht="15">
      <c r="A14" s="16">
        <v>91951159924</v>
      </c>
      <c r="B14" s="17" t="s">
        <v>89</v>
      </c>
      <c r="C14" s="17" t="s">
        <v>64</v>
      </c>
      <c r="D14" s="17" t="s">
        <v>38</v>
      </c>
      <c r="E14" s="17" t="s">
        <v>39</v>
      </c>
      <c r="F14" s="17">
        <v>140</v>
      </c>
      <c r="G14" s="5">
        <v>98397.077</v>
      </c>
      <c r="H14" s="18">
        <v>17629.283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2.7109375" style="0" customWidth="1"/>
    <col min="2" max="2" width="33.00390625" style="0" bestFit="1" customWidth="1"/>
    <col min="3" max="3" width="18.140625" style="0" bestFit="1" customWidth="1"/>
    <col min="4" max="4" width="5.00390625" style="0" bestFit="1" customWidth="1"/>
    <col min="5" max="5" width="48.57421875" style="0" customWidth="1"/>
    <col min="6" max="6" width="9.57421875" style="0" bestFit="1" customWidth="1"/>
    <col min="7" max="7" width="10.7109375" style="0" customWidth="1"/>
    <col min="8" max="8" width="11.8515625" style="0" customWidth="1"/>
  </cols>
  <sheetData>
    <row r="3" ht="15">
      <c r="A3" s="3" t="s">
        <v>90</v>
      </c>
    </row>
    <row r="4" spans="1:8" ht="30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4</v>
      </c>
      <c r="H4" s="4" t="s">
        <v>48</v>
      </c>
    </row>
    <row r="5" spans="1:8" ht="15">
      <c r="A5" s="12">
        <v>61063868086</v>
      </c>
      <c r="B5" s="13" t="s">
        <v>80</v>
      </c>
      <c r="C5" s="14" t="s">
        <v>53</v>
      </c>
      <c r="D5" s="6" t="s">
        <v>71</v>
      </c>
      <c r="E5" s="14" t="s">
        <v>72</v>
      </c>
      <c r="F5" s="14">
        <v>43</v>
      </c>
      <c r="G5" s="24">
        <v>488806.61</v>
      </c>
      <c r="H5" s="5">
        <v>81161.354</v>
      </c>
    </row>
    <row r="6" spans="1:8" ht="15">
      <c r="A6" s="12">
        <v>63145279942</v>
      </c>
      <c r="B6" s="14" t="s">
        <v>83</v>
      </c>
      <c r="C6" s="14" t="s">
        <v>67</v>
      </c>
      <c r="D6" s="6" t="s">
        <v>76</v>
      </c>
      <c r="E6" s="14" t="s">
        <v>77</v>
      </c>
      <c r="F6" s="14">
        <v>470</v>
      </c>
      <c r="G6" s="24">
        <v>356894.305</v>
      </c>
      <c r="H6" s="5">
        <v>72274.707</v>
      </c>
    </row>
    <row r="7" spans="1:8" ht="15">
      <c r="A7" s="12">
        <v>22797775374</v>
      </c>
      <c r="B7" s="14" t="s">
        <v>81</v>
      </c>
      <c r="C7" s="14" t="s">
        <v>53</v>
      </c>
      <c r="D7" s="6" t="s">
        <v>38</v>
      </c>
      <c r="E7" s="14" t="s">
        <v>39</v>
      </c>
      <c r="F7" s="14">
        <v>804</v>
      </c>
      <c r="G7" s="24">
        <v>486993.95</v>
      </c>
      <c r="H7" s="5">
        <v>58597.073</v>
      </c>
    </row>
    <row r="8" spans="1:8" ht="30">
      <c r="A8" s="12">
        <v>68907889567</v>
      </c>
      <c r="B8" s="14" t="s">
        <v>92</v>
      </c>
      <c r="C8" s="14" t="s">
        <v>53</v>
      </c>
      <c r="D8" s="6" t="s">
        <v>49</v>
      </c>
      <c r="E8" s="13" t="s">
        <v>50</v>
      </c>
      <c r="F8" s="14">
        <v>35</v>
      </c>
      <c r="G8" s="24">
        <v>96656.399</v>
      </c>
      <c r="H8" s="5">
        <v>53238.751</v>
      </c>
    </row>
    <row r="9" spans="1:8" ht="15">
      <c r="A9" s="12">
        <v>41984487913</v>
      </c>
      <c r="B9" s="14" t="s">
        <v>88</v>
      </c>
      <c r="C9" s="14" t="s">
        <v>53</v>
      </c>
      <c r="D9" s="6" t="s">
        <v>38</v>
      </c>
      <c r="E9" s="14" t="s">
        <v>39</v>
      </c>
      <c r="F9" s="14">
        <v>181</v>
      </c>
      <c r="G9" s="24">
        <v>124275.507</v>
      </c>
      <c r="H9" s="5">
        <v>39241.134</v>
      </c>
    </row>
    <row r="10" spans="1:8" ht="15">
      <c r="A10" s="12">
        <v>37194694568</v>
      </c>
      <c r="B10" s="14" t="s">
        <v>86</v>
      </c>
      <c r="C10" s="14" t="s">
        <v>79</v>
      </c>
      <c r="D10" s="6" t="s">
        <v>38</v>
      </c>
      <c r="E10" s="14" t="s">
        <v>39</v>
      </c>
      <c r="F10" s="14">
        <v>314</v>
      </c>
      <c r="G10" s="24">
        <v>139352.544</v>
      </c>
      <c r="H10" s="5">
        <v>34403.024</v>
      </c>
    </row>
    <row r="11" spans="1:8" ht="30">
      <c r="A11" s="12">
        <v>22446249957</v>
      </c>
      <c r="B11" s="14" t="s">
        <v>93</v>
      </c>
      <c r="C11" s="14" t="s">
        <v>53</v>
      </c>
      <c r="D11" s="6" t="s">
        <v>46</v>
      </c>
      <c r="E11" s="13" t="s">
        <v>47</v>
      </c>
      <c r="F11" s="14">
        <v>13</v>
      </c>
      <c r="G11" s="24">
        <v>63179.424</v>
      </c>
      <c r="H11" s="5">
        <v>31996.183</v>
      </c>
    </row>
    <row r="12" spans="1:8" ht="30">
      <c r="A12" s="12">
        <v>36390325978</v>
      </c>
      <c r="B12" s="14" t="s">
        <v>82</v>
      </c>
      <c r="C12" s="14" t="s">
        <v>53</v>
      </c>
      <c r="D12" s="6" t="s">
        <v>40</v>
      </c>
      <c r="E12" s="13" t="s">
        <v>41</v>
      </c>
      <c r="F12" s="14">
        <v>370</v>
      </c>
      <c r="G12" s="24">
        <v>365967.775</v>
      </c>
      <c r="H12" s="5">
        <v>29463.672</v>
      </c>
    </row>
    <row r="13" spans="1:8" ht="15">
      <c r="A13" s="12">
        <v>40198223665</v>
      </c>
      <c r="B13" s="14" t="s">
        <v>85</v>
      </c>
      <c r="C13" s="14" t="s">
        <v>68</v>
      </c>
      <c r="D13" s="6" t="s">
        <v>38</v>
      </c>
      <c r="E13" s="14" t="s">
        <v>39</v>
      </c>
      <c r="F13" s="14">
        <v>339</v>
      </c>
      <c r="G13" s="24">
        <v>191657.279</v>
      </c>
      <c r="H13" s="5">
        <v>24608.453</v>
      </c>
    </row>
    <row r="14" spans="1:8" ht="15">
      <c r="A14" s="16">
        <v>91951159924</v>
      </c>
      <c r="B14" s="17" t="s">
        <v>89</v>
      </c>
      <c r="C14" s="17" t="s">
        <v>64</v>
      </c>
      <c r="D14" s="7" t="s">
        <v>38</v>
      </c>
      <c r="E14" s="26" t="s">
        <v>39</v>
      </c>
      <c r="F14" s="17">
        <v>140</v>
      </c>
      <c r="G14" s="25">
        <v>98397.077</v>
      </c>
      <c r="H14" s="5">
        <v>17629.283</v>
      </c>
    </row>
    <row r="16" spans="7:8" ht="15">
      <c r="G16" s="8"/>
      <c r="H16" s="8"/>
    </row>
    <row r="17" spans="7:8" ht="15">
      <c r="G17" s="8"/>
      <c r="H17" s="8"/>
    </row>
    <row r="18" spans="7:8" ht="15">
      <c r="G18" s="8"/>
      <c r="H18" s="8"/>
    </row>
    <row r="19" spans="7:8" ht="15">
      <c r="G19" s="8"/>
      <c r="H19" s="8"/>
    </row>
    <row r="20" spans="7:8" ht="15">
      <c r="G20" s="8"/>
      <c r="H20" s="8"/>
    </row>
    <row r="21" spans="7:8" ht="15">
      <c r="G21" s="8"/>
      <c r="H21" s="8"/>
    </row>
    <row r="22" spans="7:8" ht="15">
      <c r="G22" s="8"/>
      <c r="H22" s="8"/>
    </row>
    <row r="23" spans="7:8" ht="15">
      <c r="G23" s="8"/>
      <c r="H23" s="8"/>
    </row>
    <row r="24" spans="7:8" ht="15">
      <c r="G24" s="8"/>
      <c r="H24" s="8"/>
    </row>
    <row r="25" spans="7:8" ht="15">
      <c r="G25" s="8"/>
      <c r="H25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7109375" style="0" customWidth="1"/>
    <col min="2" max="2" width="48.57421875" style="0" bestFit="1" customWidth="1"/>
    <col min="3" max="3" width="21.7109375" style="0" bestFit="1" customWidth="1"/>
    <col min="4" max="4" width="5.00390625" style="0" bestFit="1" customWidth="1"/>
    <col min="5" max="5" width="49.140625" style="0" customWidth="1"/>
    <col min="6" max="6" width="9.57421875" style="0" bestFit="1" customWidth="1"/>
    <col min="7" max="7" width="10.7109375" style="0" customWidth="1"/>
    <col min="8" max="8" width="13.8515625" style="0" bestFit="1" customWidth="1"/>
  </cols>
  <sheetData>
    <row r="3" ht="15">
      <c r="A3" s="3" t="s">
        <v>91</v>
      </c>
    </row>
    <row r="4" spans="1:8" s="10" customFormat="1" ht="30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9" t="s">
        <v>36</v>
      </c>
      <c r="G4" s="4" t="s">
        <v>4</v>
      </c>
      <c r="H4" s="4" t="s">
        <v>37</v>
      </c>
    </row>
    <row r="5" spans="1:8" ht="15">
      <c r="A5" s="19">
        <v>22797775374</v>
      </c>
      <c r="B5" s="20" t="s">
        <v>81</v>
      </c>
      <c r="C5" s="20" t="s">
        <v>53</v>
      </c>
      <c r="D5" s="11" t="s">
        <v>38</v>
      </c>
      <c r="E5" s="20" t="s">
        <v>39</v>
      </c>
      <c r="F5" s="21">
        <v>804</v>
      </c>
      <c r="G5" s="22">
        <v>486993.95</v>
      </c>
      <c r="H5" s="23">
        <v>58597.073</v>
      </c>
    </row>
    <row r="6" spans="1:8" ht="15">
      <c r="A6" s="12">
        <v>63145279942</v>
      </c>
      <c r="B6" s="14" t="s">
        <v>83</v>
      </c>
      <c r="C6" s="14" t="s">
        <v>67</v>
      </c>
      <c r="D6" s="6" t="s">
        <v>76</v>
      </c>
      <c r="E6" s="14" t="s">
        <v>77</v>
      </c>
      <c r="F6" s="21">
        <v>470</v>
      </c>
      <c r="G6" s="24">
        <v>356894.305</v>
      </c>
      <c r="H6" s="15">
        <v>72274.707</v>
      </c>
    </row>
    <row r="7" spans="1:8" ht="15">
      <c r="A7" s="12">
        <v>51228874907</v>
      </c>
      <c r="B7" s="14" t="s">
        <v>84</v>
      </c>
      <c r="C7" s="14" t="s">
        <v>55</v>
      </c>
      <c r="D7" s="6" t="s">
        <v>69</v>
      </c>
      <c r="E7" s="14" t="s">
        <v>70</v>
      </c>
      <c r="F7" s="21">
        <v>461</v>
      </c>
      <c r="G7" s="24">
        <v>233908.976</v>
      </c>
      <c r="H7" s="15">
        <v>518.488</v>
      </c>
    </row>
    <row r="8" spans="1:8" ht="28.5" customHeight="1">
      <c r="A8" s="12">
        <v>36390325978</v>
      </c>
      <c r="B8" s="14" t="s">
        <v>82</v>
      </c>
      <c r="C8" s="14" t="s">
        <v>53</v>
      </c>
      <c r="D8" s="6" t="s">
        <v>40</v>
      </c>
      <c r="E8" s="13" t="s">
        <v>41</v>
      </c>
      <c r="F8" s="21">
        <v>370</v>
      </c>
      <c r="G8" s="24">
        <v>365967.775</v>
      </c>
      <c r="H8" s="15">
        <v>29463.672</v>
      </c>
    </row>
    <row r="9" spans="1:8" ht="15">
      <c r="A9" s="12">
        <v>84512324698</v>
      </c>
      <c r="B9" s="14" t="s">
        <v>94</v>
      </c>
      <c r="C9" s="14" t="s">
        <v>52</v>
      </c>
      <c r="D9" s="6" t="s">
        <v>65</v>
      </c>
      <c r="E9" s="14" t="s">
        <v>66</v>
      </c>
      <c r="F9" s="21">
        <v>351</v>
      </c>
      <c r="G9" s="24">
        <v>84930.021</v>
      </c>
      <c r="H9" s="15">
        <v>744.948</v>
      </c>
    </row>
    <row r="10" spans="1:8" ht="15">
      <c r="A10" s="12">
        <v>40198223665</v>
      </c>
      <c r="B10" s="14" t="s">
        <v>85</v>
      </c>
      <c r="C10" s="14" t="s">
        <v>68</v>
      </c>
      <c r="D10" s="6" t="s">
        <v>38</v>
      </c>
      <c r="E10" s="13" t="s">
        <v>39</v>
      </c>
      <c r="F10" s="21">
        <v>339</v>
      </c>
      <c r="G10" s="24">
        <v>191657.279</v>
      </c>
      <c r="H10" s="15">
        <v>24608.453</v>
      </c>
    </row>
    <row r="11" spans="1:8" ht="15">
      <c r="A11" s="12">
        <v>36411681446</v>
      </c>
      <c r="B11" s="14" t="s">
        <v>95</v>
      </c>
      <c r="C11" s="14" t="s">
        <v>73</v>
      </c>
      <c r="D11" s="6" t="s">
        <v>74</v>
      </c>
      <c r="E11" s="14" t="s">
        <v>75</v>
      </c>
      <c r="F11" s="21">
        <v>328</v>
      </c>
      <c r="G11" s="24">
        <v>89269.039</v>
      </c>
      <c r="H11" s="15">
        <v>859.778</v>
      </c>
    </row>
    <row r="12" spans="1:8" ht="15">
      <c r="A12" s="12">
        <v>37194694568</v>
      </c>
      <c r="B12" s="14" t="s">
        <v>86</v>
      </c>
      <c r="C12" s="14" t="s">
        <v>79</v>
      </c>
      <c r="D12" s="6" t="s">
        <v>38</v>
      </c>
      <c r="E12" s="14" t="s">
        <v>39</v>
      </c>
      <c r="F12" s="21">
        <v>314</v>
      </c>
      <c r="G12" s="24">
        <v>139352.544</v>
      </c>
      <c r="H12" s="15">
        <v>34403.024</v>
      </c>
    </row>
    <row r="13" spans="1:8" ht="15">
      <c r="A13" s="12">
        <v>63259199217</v>
      </c>
      <c r="B13" s="14" t="s">
        <v>96</v>
      </c>
      <c r="C13" s="14" t="s">
        <v>54</v>
      </c>
      <c r="D13" s="6" t="s">
        <v>38</v>
      </c>
      <c r="E13" s="14" t="s">
        <v>39</v>
      </c>
      <c r="F13" s="21">
        <v>224</v>
      </c>
      <c r="G13" s="24">
        <v>67512.735</v>
      </c>
      <c r="H13" s="15">
        <v>2627.336</v>
      </c>
    </row>
    <row r="14" spans="1:8" ht="15">
      <c r="A14" s="16">
        <v>16912997621</v>
      </c>
      <c r="B14" s="17" t="s">
        <v>97</v>
      </c>
      <c r="C14" s="17" t="s">
        <v>53</v>
      </c>
      <c r="D14" s="7" t="s">
        <v>44</v>
      </c>
      <c r="E14" s="17" t="s">
        <v>45</v>
      </c>
      <c r="F14" s="21">
        <v>202</v>
      </c>
      <c r="G14" s="25">
        <v>42283.185</v>
      </c>
      <c r="H14" s="18">
        <v>-2977.046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admin</cp:lastModifiedBy>
  <dcterms:created xsi:type="dcterms:W3CDTF">2018-02-08T07:45:28Z</dcterms:created>
  <dcterms:modified xsi:type="dcterms:W3CDTF">2019-05-09T14:48:15Z</dcterms:modified>
  <cp:category/>
  <cp:version/>
  <cp:contentType/>
  <cp:contentStatus/>
</cp:coreProperties>
</file>