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2995" windowHeight="11250" tabRatio="704" activeTab="1"/>
  </bookViews>
  <sheets>
    <sheet name="Tablica 1" sheetId="2" r:id="rId1"/>
    <sheet name="Grafikon 1" sheetId="6" r:id="rId2"/>
    <sheet name="Tablica 2" sheetId="4" r:id="rId3"/>
    <sheet name="Tablica 3" sheetId="7" r:id="rId4"/>
  </sheets>
  <definedNames>
    <definedName name="LIDER_PODUTETNICI_50" localSheetId="3">#REF!</definedName>
    <definedName name="LIDER_PODUTETNICI_50">#REF!</definedName>
    <definedName name="plaća" localSheetId="3">#REF!</definedName>
    <definedName name="plaća">#REF!</definedName>
    <definedName name="PODACI" localSheetId="3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C11" i="4" l="1"/>
  <c r="B11" i="4"/>
  <c r="E26" i="7" l="1"/>
  <c r="C26" i="7"/>
  <c r="B26" i="7"/>
  <c r="D6" i="4" l="1"/>
  <c r="D7" i="4"/>
  <c r="D8" i="4"/>
  <c r="D9" i="4"/>
  <c r="D10" i="4"/>
  <c r="D5" i="4"/>
  <c r="D11" i="4" l="1"/>
</calcChain>
</file>

<file path=xl/sharedStrings.xml><?xml version="1.0" encoding="utf-8"?>
<sst xmlns="http://schemas.openxmlformats.org/spreadsheetml/2006/main" count="62" uniqueCount="51">
  <si>
    <t>Indeks</t>
  </si>
  <si>
    <t>Izvor: Fina – Registar godišnjih financijskih izvještaja</t>
  </si>
  <si>
    <t>Troškovi</t>
  </si>
  <si>
    <t>Neto plaće i nadnice</t>
  </si>
  <si>
    <t>Troškovi poreza i doprinosa iz plaća</t>
  </si>
  <si>
    <t>Doprinosi na plaće</t>
  </si>
  <si>
    <t xml:space="preserve">Troškovi osoblja </t>
  </si>
  <si>
    <t>2017.</t>
  </si>
  <si>
    <t>2018.</t>
  </si>
  <si>
    <t>Izvor: Fina, Registar godišnjih financijskih izvještaja</t>
  </si>
  <si>
    <t>Ukupno izdaci za zaposlene</t>
  </si>
  <si>
    <t>Područje djelatnosti</t>
  </si>
  <si>
    <t>Broj poduzetnika</t>
  </si>
  <si>
    <t>Broj zaposlenih</t>
  </si>
  <si>
    <t>Trošak agencijskih radnika</t>
  </si>
  <si>
    <t>Ukupno sva područja djelatnosti</t>
  </si>
  <si>
    <r>
      <rPr>
        <b/>
        <sz val="9"/>
        <color rgb="FF003366"/>
        <rFont val="Arial"/>
        <family val="2"/>
        <charset val="238"/>
      </rPr>
      <t>A)</t>
    </r>
    <r>
      <rPr>
        <sz val="9"/>
        <color rgb="FF003366"/>
        <rFont val="Arial"/>
        <family val="2"/>
        <charset val="238"/>
      </rPr>
      <t xml:space="preserve"> Poljoprivreda, šumarstvo i ribarstvo</t>
    </r>
  </si>
  <si>
    <r>
      <rPr>
        <b/>
        <sz val="9"/>
        <color rgb="FF003366"/>
        <rFont val="Arial"/>
        <family val="2"/>
        <charset val="238"/>
      </rPr>
      <t>B)</t>
    </r>
    <r>
      <rPr>
        <sz val="9"/>
        <color rgb="FF003366"/>
        <rFont val="Arial"/>
        <family val="2"/>
        <charset val="238"/>
      </rPr>
      <t xml:space="preserve"> Rudarstvo i vađenje</t>
    </r>
  </si>
  <si>
    <r>
      <rPr>
        <b/>
        <sz val="9"/>
        <color rgb="FF003366"/>
        <rFont val="Arial"/>
        <family val="2"/>
        <charset val="238"/>
      </rPr>
      <t>C)</t>
    </r>
    <r>
      <rPr>
        <sz val="9"/>
        <color rgb="FF003366"/>
        <rFont val="Arial"/>
        <family val="2"/>
        <charset val="238"/>
      </rPr>
      <t xml:space="preserve"> Prerađivačka industrija</t>
    </r>
  </si>
  <si>
    <r>
      <rPr>
        <b/>
        <sz val="9"/>
        <color rgb="FF003366"/>
        <rFont val="Arial"/>
        <family val="2"/>
        <charset val="238"/>
      </rPr>
      <t>D)</t>
    </r>
    <r>
      <rPr>
        <sz val="9"/>
        <color rgb="FF003366"/>
        <rFont val="Arial"/>
        <family val="2"/>
        <charset val="238"/>
      </rPr>
      <t xml:space="preserve"> Opskrba električnom energijom, plinom, parom i klimatizacija</t>
    </r>
  </si>
  <si>
    <r>
      <rPr>
        <b/>
        <sz val="9"/>
        <color rgb="FF003366"/>
        <rFont val="Arial"/>
        <family val="2"/>
        <charset val="238"/>
      </rPr>
      <t>E)</t>
    </r>
    <r>
      <rPr>
        <sz val="9"/>
        <color rgb="FF003366"/>
        <rFont val="Arial"/>
        <family val="2"/>
        <charset val="238"/>
      </rPr>
      <t xml:space="preserve"> Opskrba vodom; uklanjanje otpadnih voda, gospodarenje otpadom te djelatnosti sanacije okoliša</t>
    </r>
  </si>
  <si>
    <r>
      <rPr>
        <b/>
        <sz val="9"/>
        <color rgb="FF003366"/>
        <rFont val="Arial"/>
        <family val="2"/>
        <charset val="238"/>
      </rPr>
      <t>F)</t>
    </r>
    <r>
      <rPr>
        <sz val="9"/>
        <color rgb="FF003366"/>
        <rFont val="Arial"/>
        <family val="2"/>
        <charset val="238"/>
      </rPr>
      <t xml:space="preserve"> Građevinarstvo</t>
    </r>
  </si>
  <si>
    <r>
      <rPr>
        <b/>
        <sz val="9"/>
        <color rgb="FF003366"/>
        <rFont val="Arial"/>
        <family val="2"/>
        <charset val="238"/>
      </rPr>
      <t>G)</t>
    </r>
    <r>
      <rPr>
        <sz val="9"/>
        <color rgb="FF003366"/>
        <rFont val="Arial"/>
        <family val="2"/>
        <charset val="238"/>
      </rPr>
      <t xml:space="preserve"> Trgovina na veliko i na malo; popravak motornih vozila i motocikala</t>
    </r>
  </si>
  <si>
    <r>
      <rPr>
        <b/>
        <sz val="9"/>
        <color rgb="FF003366"/>
        <rFont val="Arial"/>
        <family val="2"/>
        <charset val="238"/>
      </rPr>
      <t>H)</t>
    </r>
    <r>
      <rPr>
        <sz val="9"/>
        <color rgb="FF003366"/>
        <rFont val="Arial"/>
        <family val="2"/>
        <charset val="238"/>
      </rPr>
      <t xml:space="preserve"> Prijevoz i skladištenje</t>
    </r>
  </si>
  <si>
    <r>
      <rPr>
        <b/>
        <sz val="9"/>
        <color rgb="FF003366"/>
        <rFont val="Arial"/>
        <family val="2"/>
        <charset val="238"/>
      </rPr>
      <t xml:space="preserve">I) </t>
    </r>
    <r>
      <rPr>
        <sz val="9"/>
        <color rgb="FF003366"/>
        <rFont val="Arial"/>
        <family val="2"/>
        <charset val="238"/>
      </rPr>
      <t>Djelatnosti pružanja smještaja te pripreme i usluživanja hrane</t>
    </r>
  </si>
  <si>
    <r>
      <rPr>
        <b/>
        <sz val="9"/>
        <color rgb="FF003366"/>
        <rFont val="Arial"/>
        <family val="2"/>
        <charset val="238"/>
      </rPr>
      <t xml:space="preserve">J) </t>
    </r>
    <r>
      <rPr>
        <sz val="9"/>
        <color rgb="FF003366"/>
        <rFont val="Arial"/>
        <family val="2"/>
        <charset val="238"/>
      </rPr>
      <t>Informacije i komunikacije</t>
    </r>
  </si>
  <si>
    <r>
      <rPr>
        <b/>
        <sz val="9"/>
        <color rgb="FF003366"/>
        <rFont val="Arial"/>
        <family val="2"/>
        <charset val="238"/>
      </rPr>
      <t>K)</t>
    </r>
    <r>
      <rPr>
        <sz val="9"/>
        <color rgb="FF003366"/>
        <rFont val="Arial"/>
        <family val="2"/>
        <charset val="238"/>
      </rPr>
      <t xml:space="preserve"> Financijske djelatnosti i djelatnosti osiguranja</t>
    </r>
  </si>
  <si>
    <r>
      <rPr>
        <b/>
        <sz val="9"/>
        <color rgb="FF003366"/>
        <rFont val="Arial"/>
        <family val="2"/>
        <charset val="238"/>
      </rPr>
      <t>L)</t>
    </r>
    <r>
      <rPr>
        <sz val="9"/>
        <color rgb="FF003366"/>
        <rFont val="Arial"/>
        <family val="2"/>
        <charset val="238"/>
      </rPr>
      <t xml:space="preserve"> Poslovanje nekretninama</t>
    </r>
  </si>
  <si>
    <r>
      <rPr>
        <b/>
        <sz val="9"/>
        <color rgb="FF003366"/>
        <rFont val="Arial"/>
        <family val="2"/>
        <charset val="238"/>
      </rPr>
      <t>M)</t>
    </r>
    <r>
      <rPr>
        <sz val="9"/>
        <color rgb="FF003366"/>
        <rFont val="Arial"/>
        <family val="2"/>
        <charset val="238"/>
      </rPr>
      <t xml:space="preserve"> Stručne, znanstvene i tehničke djelatnosti</t>
    </r>
  </si>
  <si>
    <r>
      <rPr>
        <b/>
        <sz val="9"/>
        <color rgb="FF003366"/>
        <rFont val="Arial"/>
        <family val="2"/>
        <charset val="238"/>
      </rPr>
      <t>N)</t>
    </r>
    <r>
      <rPr>
        <sz val="9"/>
        <color rgb="FF003366"/>
        <rFont val="Arial"/>
        <family val="2"/>
        <charset val="238"/>
      </rPr>
      <t xml:space="preserve"> Administrativne i pomoćne uslužne djelatnosti</t>
    </r>
  </si>
  <si>
    <r>
      <rPr>
        <b/>
        <sz val="9"/>
        <color rgb="FF003366"/>
        <rFont val="Arial"/>
        <family val="2"/>
        <charset val="238"/>
      </rPr>
      <t>O)</t>
    </r>
    <r>
      <rPr>
        <sz val="9"/>
        <color rgb="FF003366"/>
        <rFont val="Arial"/>
        <family val="2"/>
        <charset val="238"/>
      </rPr>
      <t xml:space="preserve"> Javna uprava i obrana; obvezno socijalno osiguranje</t>
    </r>
  </si>
  <si>
    <r>
      <rPr>
        <b/>
        <sz val="9"/>
        <color rgb="FF003366"/>
        <rFont val="Arial"/>
        <family val="2"/>
        <charset val="238"/>
      </rPr>
      <t>P)</t>
    </r>
    <r>
      <rPr>
        <sz val="9"/>
        <color rgb="FF003366"/>
        <rFont val="Arial"/>
        <family val="2"/>
        <charset val="238"/>
      </rPr>
      <t xml:space="preserve"> Obrazovanje</t>
    </r>
  </si>
  <si>
    <r>
      <rPr>
        <b/>
        <sz val="9"/>
        <color rgb="FF003366"/>
        <rFont val="Arial"/>
        <family val="2"/>
        <charset val="238"/>
      </rPr>
      <t>Q)</t>
    </r>
    <r>
      <rPr>
        <sz val="9"/>
        <color rgb="FF003366"/>
        <rFont val="Arial"/>
        <family val="2"/>
        <charset val="238"/>
      </rPr>
      <t xml:space="preserve"> Djelatnosti zdravstvene zaštite i socijalne skrbi</t>
    </r>
  </si>
  <si>
    <r>
      <rPr>
        <b/>
        <sz val="9"/>
        <color rgb="FF003366"/>
        <rFont val="Arial"/>
        <family val="2"/>
        <charset val="238"/>
      </rPr>
      <t xml:space="preserve">R) </t>
    </r>
    <r>
      <rPr>
        <sz val="9"/>
        <color rgb="FF003366"/>
        <rFont val="Arial"/>
        <family val="2"/>
        <charset val="238"/>
      </rPr>
      <t>Umjetnost, zabava i rekreacija</t>
    </r>
  </si>
  <si>
    <r>
      <rPr>
        <b/>
        <sz val="9"/>
        <color rgb="FF003366"/>
        <rFont val="Arial"/>
        <family val="2"/>
        <charset val="238"/>
      </rPr>
      <t>S)</t>
    </r>
    <r>
      <rPr>
        <sz val="9"/>
        <color rgb="FF003366"/>
        <rFont val="Arial"/>
        <family val="2"/>
        <charset val="238"/>
      </rPr>
      <t xml:space="preserve"> Ostale uslužne djelatnosti</t>
    </r>
  </si>
  <si>
    <r>
      <rPr>
        <b/>
        <sz val="9"/>
        <color rgb="FF003366"/>
        <rFont val="Arial"/>
        <family val="2"/>
        <charset val="238"/>
      </rPr>
      <t>T)</t>
    </r>
    <r>
      <rPr>
        <sz val="9"/>
        <color rgb="FF003366"/>
        <rFont val="Arial"/>
        <family val="2"/>
        <charset val="238"/>
      </rPr>
      <t xml:space="preserve"> Djelatnosti kućanstava kao poslodavaca</t>
    </r>
  </si>
  <si>
    <r>
      <rPr>
        <b/>
        <sz val="9"/>
        <color rgb="FF003366"/>
        <rFont val="Arial"/>
        <family val="2"/>
        <charset val="238"/>
      </rPr>
      <t>0)</t>
    </r>
    <r>
      <rPr>
        <sz val="9"/>
        <color rgb="FF003366"/>
        <rFont val="Arial"/>
        <family val="2"/>
        <charset val="238"/>
      </rPr>
      <t xml:space="preserve"> Fizičke osobe bez djelatnosti</t>
    </r>
  </si>
  <si>
    <t>1. Izdaci za bruto autorske honorare i ugovore o djelu samo za fizičke osobe koje nemaju registriranu djelatnost</t>
  </si>
  <si>
    <t>2. Izdaci za rad ostvaren preko studentskih i učeničkih servisa</t>
  </si>
  <si>
    <t>3. Troškovi agencijskih radnika</t>
  </si>
  <si>
    <t>4. Nadoknade članovima uprave</t>
  </si>
  <si>
    <t>5. Nadoknade troškova, darovi i potpore zaposlenicima i primici u naravi</t>
  </si>
  <si>
    <t xml:space="preserve">    5.1. Otpremnine</t>
  </si>
  <si>
    <t>Iznos_2018.</t>
  </si>
  <si>
    <t>Udio_2018.</t>
  </si>
  <si>
    <t>(iznosi u kn, udjeli u %)</t>
  </si>
  <si>
    <t>Grafikon 1.  Udio troškova za neto plaće i nadnice, troškova poreza i doprinosa iz plaća te doprinosa na plaće u ukupnim troškovima osoblja poduzetnika u RH u 2018. godini</t>
  </si>
  <si>
    <r>
      <t>Tablica 1.  Troškovi osoblja kod poduzetnika Hrvatske u 2018. godini</t>
    </r>
    <r>
      <rPr>
        <sz val="9"/>
        <color theme="3" tint="-0.249977111117893"/>
        <rFont val="Arial"/>
        <family val="2"/>
        <charset val="238"/>
      </rPr>
      <t xml:space="preserve"> (iznosi u kunama)</t>
    </r>
  </si>
  <si>
    <r>
      <rPr>
        <sz val="9"/>
        <color theme="3" tint="-0.249977111117893"/>
        <rFont val="Arial"/>
        <family val="2"/>
        <charset val="238"/>
      </rPr>
      <t xml:space="preserve">Tablica 2.  Troškovi rada kod poduzetnika Hrvatske u 2018. godini </t>
    </r>
    <r>
      <rPr>
        <sz val="10"/>
        <color theme="3" tint="-0.249977111117893"/>
        <rFont val="Arial"/>
        <family val="2"/>
        <charset val="238"/>
      </rPr>
      <t>(iznosi u kunama)</t>
    </r>
  </si>
  <si>
    <r>
      <rPr>
        <b/>
        <sz val="9"/>
        <color theme="3" tint="-0.249977111117893"/>
        <rFont val="Arial"/>
        <family val="2"/>
        <charset val="238"/>
      </rPr>
      <t>Tablica 3.  Troškovi agencijskih radnika po područjima djelatnosti u 2018. godini</t>
    </r>
    <r>
      <rPr>
        <sz val="9"/>
        <color theme="3" tint="-0.249977111117893"/>
        <rFont val="Arial"/>
        <family val="2"/>
        <charset val="238"/>
      </rPr>
      <t xml:space="preserve"> (iznosi u tisućama kunama)</t>
    </r>
  </si>
  <si>
    <t>Troškovi osoblja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</si>
</sst>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3" tint="-0.249977111117893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  <font>
      <b/>
      <sz val="8.5"/>
      <color rgb="FFFFFFFF"/>
      <name val="Arial"/>
      <family val="2"/>
      <charset val="238"/>
    </font>
    <font>
      <i/>
      <sz val="8"/>
      <color rgb="FF003366"/>
      <name val="Arial"/>
      <family val="2"/>
      <charset val="238"/>
    </font>
    <font>
      <sz val="10"/>
      <name val="MS Sans Serif"/>
      <family val="2"/>
      <charset val="238"/>
    </font>
    <font>
      <i/>
      <sz val="8"/>
      <color rgb="FF17365D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2060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rgb="FF002060"/>
      <name val="Arial"/>
      <family val="2"/>
      <charset val="238"/>
    </font>
    <font>
      <b/>
      <sz val="9"/>
      <color rgb="FF244061"/>
      <name val="Arial"/>
      <family val="2"/>
      <charset val="238"/>
    </font>
    <font>
      <i/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58">
    <xf numFmtId="0" fontId="0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3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14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1" applyFont="1" applyAlignment="1"/>
    <xf numFmtId="0" fontId="5" fillId="0" borderId="0" xfId="2" applyFont="1"/>
    <xf numFmtId="0" fontId="6" fillId="0" borderId="0" xfId="2" applyFont="1"/>
    <xf numFmtId="0" fontId="1" fillId="0" borderId="0" xfId="2"/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1" fillId="0" borderId="0" xfId="2" applyFill="1"/>
    <xf numFmtId="165" fontId="1" fillId="0" borderId="0" xfId="2" applyNumberFormat="1"/>
    <xf numFmtId="0" fontId="8" fillId="0" borderId="0" xfId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/>
    <xf numFmtId="0" fontId="7" fillId="2" borderId="3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 wrapText="1"/>
    </xf>
    <xf numFmtId="0" fontId="5" fillId="0" borderId="0" xfId="2" applyFont="1" applyAlignment="1"/>
    <xf numFmtId="0" fontId="1" fillId="0" borderId="0" xfId="2" applyAlignment="1"/>
    <xf numFmtId="0" fontId="17" fillId="5" borderId="4" xfId="0" applyFont="1" applyFill="1" applyBorder="1" applyAlignment="1">
      <alignment horizontal="left" vertical="center"/>
    </xf>
    <xf numFmtId="3" fontId="17" fillId="5" borderId="4" xfId="0" applyNumberFormat="1" applyFont="1" applyFill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right" vertical="center" wrapText="1"/>
    </xf>
    <xf numFmtId="3" fontId="16" fillId="0" borderId="2" xfId="0" applyNumberFormat="1" applyFont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165" fontId="1" fillId="0" borderId="0" xfId="2" applyNumberFormat="1" applyFill="1"/>
    <xf numFmtId="3" fontId="16" fillId="0" borderId="5" xfId="0" applyNumberFormat="1" applyFont="1" applyBorder="1" applyAlignment="1">
      <alignment horizontal="right" vertical="center" wrapText="1"/>
    </xf>
    <xf numFmtId="0" fontId="20" fillId="0" borderId="0" xfId="1" applyFont="1" applyAlignment="1">
      <alignment vertical="center"/>
    </xf>
    <xf numFmtId="0" fontId="21" fillId="0" borderId="0" xfId="0" applyFont="1" applyAlignment="1">
      <alignment vertical="center"/>
    </xf>
    <xf numFmtId="0" fontId="22" fillId="3" borderId="1" xfId="2" applyFont="1" applyFill="1" applyBorder="1" applyAlignment="1">
      <alignment vertical="center" wrapText="1"/>
    </xf>
    <xf numFmtId="3" fontId="16" fillId="3" borderId="1" xfId="2" applyNumberFormat="1" applyFont="1" applyFill="1" applyBorder="1" applyAlignment="1">
      <alignment horizontal="right" vertical="center"/>
    </xf>
    <xf numFmtId="164" fontId="16" fillId="3" borderId="1" xfId="2" applyNumberFormat="1" applyFont="1" applyFill="1" applyBorder="1" applyAlignment="1">
      <alignment horizontal="right" vertical="center"/>
    </xf>
    <xf numFmtId="0" fontId="17" fillId="4" borderId="1" xfId="2" applyFont="1" applyFill="1" applyBorder="1" applyAlignment="1">
      <alignment vertical="center" wrapText="1"/>
    </xf>
    <xf numFmtId="3" fontId="18" fillId="4" borderId="1" xfId="2" applyNumberFormat="1" applyFont="1" applyFill="1" applyBorder="1" applyAlignment="1">
      <alignment horizontal="right" vertical="center"/>
    </xf>
    <xf numFmtId="164" fontId="18" fillId="4" borderId="1" xfId="2" applyNumberFormat="1" applyFont="1" applyFill="1" applyBorder="1" applyAlignment="1">
      <alignment horizontal="right" vertical="center"/>
    </xf>
    <xf numFmtId="0" fontId="19" fillId="0" borderId="0" xfId="1" applyFont="1" applyAlignment="1"/>
    <xf numFmtId="0" fontId="22" fillId="0" borderId="2" xfId="2" applyFont="1" applyFill="1" applyBorder="1" applyAlignment="1">
      <alignment vertical="center" wrapText="1"/>
    </xf>
    <xf numFmtId="3" fontId="16" fillId="0" borderId="2" xfId="2" applyNumberFormat="1" applyFont="1" applyFill="1" applyBorder="1" applyAlignment="1">
      <alignment horizontal="right" vertical="center"/>
    </xf>
    <xf numFmtId="164" fontId="16" fillId="0" borderId="2" xfId="2" applyNumberFormat="1" applyFont="1" applyFill="1" applyBorder="1" applyAlignment="1">
      <alignment horizontal="right" vertical="center"/>
    </xf>
    <xf numFmtId="0" fontId="17" fillId="4" borderId="4" xfId="2" applyFont="1" applyFill="1" applyBorder="1" applyAlignment="1">
      <alignment vertical="center" wrapText="1"/>
    </xf>
    <xf numFmtId="3" fontId="18" fillId="4" borderId="4" xfId="2" applyNumberFormat="1" applyFont="1" applyFill="1" applyBorder="1" applyAlignment="1">
      <alignment horizontal="right" vertical="center"/>
    </xf>
    <xf numFmtId="164" fontId="18" fillId="4" borderId="4" xfId="2" applyNumberFormat="1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3" fontId="17" fillId="5" borderId="8" xfId="0" applyNumberFormat="1" applyFont="1" applyFill="1" applyBorder="1" applyAlignment="1">
      <alignment horizontal="right" vertical="center" wrapText="1"/>
    </xf>
    <xf numFmtId="3" fontId="17" fillId="5" borderId="9" xfId="0" applyNumberFormat="1" applyFont="1" applyFill="1" applyBorder="1" applyAlignment="1">
      <alignment horizontal="right" vertical="center" wrapText="1"/>
    </xf>
    <xf numFmtId="0" fontId="16" fillId="0" borderId="5" xfId="0" applyFont="1" applyBorder="1" applyAlignment="1">
      <alignment horizontal="right" vertical="center" wrapText="1"/>
    </xf>
    <xf numFmtId="3" fontId="16" fillId="0" borderId="11" xfId="0" applyNumberFormat="1" applyFont="1" applyBorder="1" applyAlignment="1">
      <alignment horizontal="right" vertical="center" wrapText="1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1" xfId="0" applyFont="1" applyBorder="1" applyAlignment="1">
      <alignment horizontal="right" vertical="center" wrapText="1"/>
    </xf>
    <xf numFmtId="0" fontId="15" fillId="6" borderId="3" xfId="0" applyFont="1" applyFill="1" applyBorder="1" applyAlignment="1">
      <alignment horizontal="center" vertical="center" wrapText="1"/>
    </xf>
    <xf numFmtId="3" fontId="23" fillId="7" borderId="4" xfId="0" applyNumberFormat="1" applyFont="1" applyFill="1" applyBorder="1" applyAlignment="1">
      <alignment horizontal="right" vertical="center" wrapText="1"/>
    </xf>
    <xf numFmtId="3" fontId="16" fillId="0" borderId="10" xfId="0" applyNumberFormat="1" applyFont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 wrapText="1"/>
    </xf>
    <xf numFmtId="0" fontId="24" fillId="0" borderId="0" xfId="0" applyFont="1" applyAlignment="1">
      <alignment vertical="center"/>
    </xf>
    <xf numFmtId="164" fontId="16" fillId="3" borderId="1" xfId="2" applyNumberFormat="1" applyFont="1" applyFill="1" applyBorder="1" applyAlignment="1">
      <alignment horizontal="center" vertical="center"/>
    </xf>
    <xf numFmtId="164" fontId="18" fillId="4" borderId="1" xfId="2" applyNumberFormat="1" applyFont="1" applyFill="1" applyBorder="1" applyAlignment="1">
      <alignment horizontal="center" vertical="center"/>
    </xf>
  </cellXfs>
  <cellStyles count="58">
    <cellStyle name="Hiperveza 2" xfId="5"/>
    <cellStyle name="Hyperlink 2" xfId="6"/>
    <cellStyle name="Normal 10" xfId="7"/>
    <cellStyle name="Normal 11" xfId="8"/>
    <cellStyle name="Normal 12" xfId="9"/>
    <cellStyle name="Normal 13" xfId="10"/>
    <cellStyle name="Normal 14" xfId="11"/>
    <cellStyle name="Normal 15" xfId="12"/>
    <cellStyle name="Normal 16" xfId="13"/>
    <cellStyle name="Normal 17" xfId="14"/>
    <cellStyle name="Normal 18" xfId="15"/>
    <cellStyle name="Normal 18 2" xfId="16"/>
    <cellStyle name="Normal 18 3" xfId="17"/>
    <cellStyle name="Normal 18 4" xfId="18"/>
    <cellStyle name="Normal 19" xfId="19"/>
    <cellStyle name="Normal 19 2" xfId="20"/>
    <cellStyle name="Normal 19 3" xfId="21"/>
    <cellStyle name="Normal 2" xfId="22"/>
    <cellStyle name="Normal 2 2" xfId="23"/>
    <cellStyle name="Normal 2 3" xfId="24"/>
    <cellStyle name="Normal 2 4" xfId="25"/>
    <cellStyle name="Normal 20" xfId="26"/>
    <cellStyle name="Normal 21" xfId="27"/>
    <cellStyle name="Normal 3" xfId="28"/>
    <cellStyle name="Normal 3 2" xfId="29"/>
    <cellStyle name="Normal 4" xfId="30"/>
    <cellStyle name="Normal 4 2" xfId="31"/>
    <cellStyle name="Normal 5" xfId="32"/>
    <cellStyle name="Normal 5 2" xfId="33"/>
    <cellStyle name="Normal 5 3" xfId="34"/>
    <cellStyle name="Normal 6" xfId="35"/>
    <cellStyle name="Normal 6 2" xfId="36"/>
    <cellStyle name="Normal 7" xfId="37"/>
    <cellStyle name="Normal 8" xfId="38"/>
    <cellStyle name="Normal 9" xfId="39"/>
    <cellStyle name="Normal 9 2" xfId="40"/>
    <cellStyle name="Normalno" xfId="0" builtinId="0"/>
    <cellStyle name="Normalno 12" xfId="2"/>
    <cellStyle name="Normalno 2" xfId="3"/>
    <cellStyle name="Normalno 2 2" xfId="41"/>
    <cellStyle name="Normalno 2 3" xfId="42"/>
    <cellStyle name="Normalno 2 3 2" xfId="43"/>
    <cellStyle name="Normalno 2 4" xfId="44"/>
    <cellStyle name="Normalno 2 4 2" xfId="45"/>
    <cellStyle name="Normalno 2 5" xfId="4"/>
    <cellStyle name="Normalno 2 6" xfId="46"/>
    <cellStyle name="Normalno 3" xfId="1"/>
    <cellStyle name="Normalno 3 2" xfId="47"/>
    <cellStyle name="Normalno 3 3" xfId="48"/>
    <cellStyle name="Normalno 4" xfId="49"/>
    <cellStyle name="Normalno 4 2" xfId="50"/>
    <cellStyle name="Normalno 5" xfId="51"/>
    <cellStyle name="Normalno 6" xfId="52"/>
    <cellStyle name="Normalno 7" xfId="53"/>
    <cellStyle name="Normalno 8" xfId="54"/>
    <cellStyle name="Obično_List1" xfId="55"/>
    <cellStyle name="Percent 2" xfId="56"/>
    <cellStyle name="Postotak 2" xfId="57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492654836055943E-2"/>
          <c:y val="3.146689997083698E-2"/>
          <c:w val="0.6064245700630706"/>
          <c:h val="0.96853310002916304"/>
        </c:manualLayout>
      </c:layout>
      <c:pieChart>
        <c:varyColors val="1"/>
        <c:ser>
          <c:idx val="0"/>
          <c:order val="0"/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explosion val="2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1A-428E-946E-C5FEDDA6B5E9}"/>
              </c:ext>
            </c:extLst>
          </c:dPt>
          <c:dPt>
            <c:idx val="1"/>
            <c:bubble3D val="0"/>
            <c:explosion val="14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1A-428E-946E-C5FEDDA6B5E9}"/>
              </c:ext>
            </c:extLst>
          </c:dPt>
          <c:dPt>
            <c:idx val="2"/>
            <c:bubble3D val="0"/>
            <c:explosion val="13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16938302067080324"/>
                  <c:y val="-8.154272382618847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1A-428E-946E-C5FEDDA6B5E9}"/>
                </c:ext>
              </c:extLst>
            </c:dLbl>
            <c:dLbl>
              <c:idx val="1"/>
              <c:layout>
                <c:manualLayout>
                  <c:x val="0.15450083664915024"/>
                  <c:y val="8.2626130067074942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1A-428E-946E-C5FEDDA6B5E9}"/>
                </c:ext>
              </c:extLst>
            </c:dLbl>
            <c:dLbl>
              <c:idx val="2"/>
              <c:numFmt formatCode="0.0%" sourceLinked="0"/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chemeClr val="tx2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'Grafikon 1'!$A$23:$A$25</c:f>
              <c:strCache>
                <c:ptCount val="3"/>
                <c:pt idx="0">
                  <c:v>Neto plaće i nadnice</c:v>
                </c:pt>
                <c:pt idx="1">
                  <c:v>Troškovi poreza i doprinosa iz plaća</c:v>
                </c:pt>
                <c:pt idx="2">
                  <c:v>Doprinosi na plaće</c:v>
                </c:pt>
              </c:strCache>
            </c:strRef>
          </c:cat>
          <c:val>
            <c:numRef>
              <c:f>'Grafikon 1'!$C$23:$C$25</c:f>
              <c:numCache>
                <c:formatCode>#,##0.0</c:formatCode>
                <c:ptCount val="3"/>
                <c:pt idx="0">
                  <c:v>63.217326977805698</c:v>
                </c:pt>
                <c:pt idx="1">
                  <c:v>23.237069083931623</c:v>
                </c:pt>
                <c:pt idx="2">
                  <c:v>13.545603934248126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1A-428E-946E-C5FEDDA6B5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065588816323338"/>
          <c:y val="0.23553441236512102"/>
          <c:w val="0.30097790015054093"/>
          <c:h val="0.48101414406532517"/>
        </c:manualLayout>
      </c:layout>
      <c:overlay val="0"/>
      <c:txPr>
        <a:bodyPr/>
        <a:lstStyle/>
        <a:p>
          <a:pPr rtl="0">
            <a:defRPr lang="hr-HR" sz="900" b="0" i="0" u="none" strike="noStrike" kern="1200" baseline="0">
              <a:solidFill>
                <a:srgbClr val="4F81BD">
                  <a:lumMod val="75000"/>
                </a:srgb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  <a:ln w="6350"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0</xdr:col>
      <xdr:colOff>1181100</xdr:colOff>
      <xdr:row>1</xdr:row>
      <xdr:rowOff>114300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3</xdr:row>
      <xdr:rowOff>14287</xdr:rowOff>
    </xdr:from>
    <xdr:to>
      <xdr:col>5</xdr:col>
      <xdr:colOff>19050</xdr:colOff>
      <xdr:row>17</xdr:row>
      <xdr:rowOff>90487</xdr:rowOff>
    </xdr:to>
    <xdr:graphicFrame macro="">
      <xdr:nvGraphicFramePr>
        <xdr:cNvPr id="2" name="Chart 3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0</xdr:row>
      <xdr:rowOff>114300</xdr:rowOff>
    </xdr:from>
    <xdr:to>
      <xdr:col>0</xdr:col>
      <xdr:colOff>1314450</xdr:colOff>
      <xdr:row>1</xdr:row>
      <xdr:rowOff>142875</xdr:rowOff>
    </xdr:to>
    <xdr:pic>
      <xdr:nvPicPr>
        <xdr:cNvPr id="4" name="Slika 3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4300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0</xdr:col>
      <xdr:colOff>1181100</xdr:colOff>
      <xdr:row>1</xdr:row>
      <xdr:rowOff>114300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85725</xdr:rowOff>
    </xdr:from>
    <xdr:to>
      <xdr:col>0</xdr:col>
      <xdr:colOff>1352550</xdr:colOff>
      <xdr:row>1</xdr:row>
      <xdr:rowOff>142875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85725"/>
          <a:ext cx="123825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1"/>
  <sheetViews>
    <sheetView workbookViewId="0">
      <selection activeCell="A18" sqref="A18"/>
    </sheetView>
  </sheetViews>
  <sheetFormatPr defaultRowHeight="15" x14ac:dyDescent="0.25"/>
  <cols>
    <col min="1" max="1" width="30.5703125" style="4" customWidth="1"/>
    <col min="2" max="3" width="13.42578125" style="4" bestFit="1" customWidth="1"/>
    <col min="4" max="4" width="8.28515625" style="4" customWidth="1"/>
    <col min="5" max="245" width="9.140625" style="4"/>
    <col min="246" max="246" width="36.28515625" style="4" customWidth="1"/>
    <col min="247" max="247" width="10.42578125" style="4" customWidth="1"/>
    <col min="248" max="248" width="11.7109375" style="4" customWidth="1"/>
    <col min="249" max="250" width="9.140625" style="4"/>
    <col min="251" max="251" width="11.85546875" style="4" customWidth="1"/>
    <col min="252" max="501" width="9.140625" style="4"/>
    <col min="502" max="502" width="36.28515625" style="4" customWidth="1"/>
    <col min="503" max="503" width="10.42578125" style="4" customWidth="1"/>
    <col min="504" max="504" width="11.7109375" style="4" customWidth="1"/>
    <col min="505" max="506" width="9.140625" style="4"/>
    <col min="507" max="507" width="11.85546875" style="4" customWidth="1"/>
    <col min="508" max="757" width="9.140625" style="4"/>
    <col min="758" max="758" width="36.28515625" style="4" customWidth="1"/>
    <col min="759" max="759" width="10.42578125" style="4" customWidth="1"/>
    <col min="760" max="760" width="11.7109375" style="4" customWidth="1"/>
    <col min="761" max="762" width="9.140625" style="4"/>
    <col min="763" max="763" width="11.85546875" style="4" customWidth="1"/>
    <col min="764" max="1013" width="9.140625" style="4"/>
    <col min="1014" max="1014" width="36.28515625" style="4" customWidth="1"/>
    <col min="1015" max="1015" width="10.42578125" style="4" customWidth="1"/>
    <col min="1016" max="1016" width="11.7109375" style="4" customWidth="1"/>
    <col min="1017" max="1018" width="9.140625" style="4"/>
    <col min="1019" max="1019" width="11.85546875" style="4" customWidth="1"/>
    <col min="1020" max="1269" width="9.140625" style="4"/>
    <col min="1270" max="1270" width="36.28515625" style="4" customWidth="1"/>
    <col min="1271" max="1271" width="10.42578125" style="4" customWidth="1"/>
    <col min="1272" max="1272" width="11.7109375" style="4" customWidth="1"/>
    <col min="1273" max="1274" width="9.140625" style="4"/>
    <col min="1275" max="1275" width="11.85546875" style="4" customWidth="1"/>
    <col min="1276" max="1525" width="9.140625" style="4"/>
    <col min="1526" max="1526" width="36.28515625" style="4" customWidth="1"/>
    <col min="1527" max="1527" width="10.42578125" style="4" customWidth="1"/>
    <col min="1528" max="1528" width="11.7109375" style="4" customWidth="1"/>
    <col min="1529" max="1530" width="9.140625" style="4"/>
    <col min="1531" max="1531" width="11.85546875" style="4" customWidth="1"/>
    <col min="1532" max="1781" width="9.140625" style="4"/>
    <col min="1782" max="1782" width="36.28515625" style="4" customWidth="1"/>
    <col min="1783" max="1783" width="10.42578125" style="4" customWidth="1"/>
    <col min="1784" max="1784" width="11.7109375" style="4" customWidth="1"/>
    <col min="1785" max="1786" width="9.140625" style="4"/>
    <col min="1787" max="1787" width="11.85546875" style="4" customWidth="1"/>
    <col min="1788" max="2037" width="9.140625" style="4"/>
    <col min="2038" max="2038" width="36.28515625" style="4" customWidth="1"/>
    <col min="2039" max="2039" width="10.42578125" style="4" customWidth="1"/>
    <col min="2040" max="2040" width="11.7109375" style="4" customWidth="1"/>
    <col min="2041" max="2042" width="9.140625" style="4"/>
    <col min="2043" max="2043" width="11.85546875" style="4" customWidth="1"/>
    <col min="2044" max="2293" width="9.140625" style="4"/>
    <col min="2294" max="2294" width="36.28515625" style="4" customWidth="1"/>
    <col min="2295" max="2295" width="10.42578125" style="4" customWidth="1"/>
    <col min="2296" max="2296" width="11.7109375" style="4" customWidth="1"/>
    <col min="2297" max="2298" width="9.140625" style="4"/>
    <col min="2299" max="2299" width="11.85546875" style="4" customWidth="1"/>
    <col min="2300" max="2549" width="9.140625" style="4"/>
    <col min="2550" max="2550" width="36.28515625" style="4" customWidth="1"/>
    <col min="2551" max="2551" width="10.42578125" style="4" customWidth="1"/>
    <col min="2552" max="2552" width="11.7109375" style="4" customWidth="1"/>
    <col min="2553" max="2554" width="9.140625" style="4"/>
    <col min="2555" max="2555" width="11.85546875" style="4" customWidth="1"/>
    <col min="2556" max="2805" width="9.140625" style="4"/>
    <col min="2806" max="2806" width="36.28515625" style="4" customWidth="1"/>
    <col min="2807" max="2807" width="10.42578125" style="4" customWidth="1"/>
    <col min="2808" max="2808" width="11.7109375" style="4" customWidth="1"/>
    <col min="2809" max="2810" width="9.140625" style="4"/>
    <col min="2811" max="2811" width="11.85546875" style="4" customWidth="1"/>
    <col min="2812" max="3061" width="9.140625" style="4"/>
    <col min="3062" max="3062" width="36.28515625" style="4" customWidth="1"/>
    <col min="3063" max="3063" width="10.42578125" style="4" customWidth="1"/>
    <col min="3064" max="3064" width="11.7109375" style="4" customWidth="1"/>
    <col min="3065" max="3066" width="9.140625" style="4"/>
    <col min="3067" max="3067" width="11.85546875" style="4" customWidth="1"/>
    <col min="3068" max="3317" width="9.140625" style="4"/>
    <col min="3318" max="3318" width="36.28515625" style="4" customWidth="1"/>
    <col min="3319" max="3319" width="10.42578125" style="4" customWidth="1"/>
    <col min="3320" max="3320" width="11.7109375" style="4" customWidth="1"/>
    <col min="3321" max="3322" width="9.140625" style="4"/>
    <col min="3323" max="3323" width="11.85546875" style="4" customWidth="1"/>
    <col min="3324" max="3573" width="9.140625" style="4"/>
    <col min="3574" max="3574" width="36.28515625" style="4" customWidth="1"/>
    <col min="3575" max="3575" width="10.42578125" style="4" customWidth="1"/>
    <col min="3576" max="3576" width="11.7109375" style="4" customWidth="1"/>
    <col min="3577" max="3578" width="9.140625" style="4"/>
    <col min="3579" max="3579" width="11.85546875" style="4" customWidth="1"/>
    <col min="3580" max="3829" width="9.140625" style="4"/>
    <col min="3830" max="3830" width="36.28515625" style="4" customWidth="1"/>
    <col min="3831" max="3831" width="10.42578125" style="4" customWidth="1"/>
    <col min="3832" max="3832" width="11.7109375" style="4" customWidth="1"/>
    <col min="3833" max="3834" width="9.140625" style="4"/>
    <col min="3835" max="3835" width="11.85546875" style="4" customWidth="1"/>
    <col min="3836" max="4085" width="9.140625" style="4"/>
    <col min="4086" max="4086" width="36.28515625" style="4" customWidth="1"/>
    <col min="4087" max="4087" width="10.42578125" style="4" customWidth="1"/>
    <col min="4088" max="4088" width="11.7109375" style="4" customWidth="1"/>
    <col min="4089" max="4090" width="9.140625" style="4"/>
    <col min="4091" max="4091" width="11.85546875" style="4" customWidth="1"/>
    <col min="4092" max="4341" width="9.140625" style="4"/>
    <col min="4342" max="4342" width="36.28515625" style="4" customWidth="1"/>
    <col min="4343" max="4343" width="10.42578125" style="4" customWidth="1"/>
    <col min="4344" max="4344" width="11.7109375" style="4" customWidth="1"/>
    <col min="4345" max="4346" width="9.140625" style="4"/>
    <col min="4347" max="4347" width="11.85546875" style="4" customWidth="1"/>
    <col min="4348" max="4597" width="9.140625" style="4"/>
    <col min="4598" max="4598" width="36.28515625" style="4" customWidth="1"/>
    <col min="4599" max="4599" width="10.42578125" style="4" customWidth="1"/>
    <col min="4600" max="4600" width="11.7109375" style="4" customWidth="1"/>
    <col min="4601" max="4602" width="9.140625" style="4"/>
    <col min="4603" max="4603" width="11.85546875" style="4" customWidth="1"/>
    <col min="4604" max="4853" width="9.140625" style="4"/>
    <col min="4854" max="4854" width="36.28515625" style="4" customWidth="1"/>
    <col min="4855" max="4855" width="10.42578125" style="4" customWidth="1"/>
    <col min="4856" max="4856" width="11.7109375" style="4" customWidth="1"/>
    <col min="4857" max="4858" width="9.140625" style="4"/>
    <col min="4859" max="4859" width="11.85546875" style="4" customWidth="1"/>
    <col min="4860" max="5109" width="9.140625" style="4"/>
    <col min="5110" max="5110" width="36.28515625" style="4" customWidth="1"/>
    <col min="5111" max="5111" width="10.42578125" style="4" customWidth="1"/>
    <col min="5112" max="5112" width="11.7109375" style="4" customWidth="1"/>
    <col min="5113" max="5114" width="9.140625" style="4"/>
    <col min="5115" max="5115" width="11.85546875" style="4" customWidth="1"/>
    <col min="5116" max="5365" width="9.140625" style="4"/>
    <col min="5366" max="5366" width="36.28515625" style="4" customWidth="1"/>
    <col min="5367" max="5367" width="10.42578125" style="4" customWidth="1"/>
    <col min="5368" max="5368" width="11.7109375" style="4" customWidth="1"/>
    <col min="5369" max="5370" width="9.140625" style="4"/>
    <col min="5371" max="5371" width="11.85546875" style="4" customWidth="1"/>
    <col min="5372" max="5621" width="9.140625" style="4"/>
    <col min="5622" max="5622" width="36.28515625" style="4" customWidth="1"/>
    <col min="5623" max="5623" width="10.42578125" style="4" customWidth="1"/>
    <col min="5624" max="5624" width="11.7109375" style="4" customWidth="1"/>
    <col min="5625" max="5626" width="9.140625" style="4"/>
    <col min="5627" max="5627" width="11.85546875" style="4" customWidth="1"/>
    <col min="5628" max="5877" width="9.140625" style="4"/>
    <col min="5878" max="5878" width="36.28515625" style="4" customWidth="1"/>
    <col min="5879" max="5879" width="10.42578125" style="4" customWidth="1"/>
    <col min="5880" max="5880" width="11.7109375" style="4" customWidth="1"/>
    <col min="5881" max="5882" width="9.140625" style="4"/>
    <col min="5883" max="5883" width="11.85546875" style="4" customWidth="1"/>
    <col min="5884" max="6133" width="9.140625" style="4"/>
    <col min="6134" max="6134" width="36.28515625" style="4" customWidth="1"/>
    <col min="6135" max="6135" width="10.42578125" style="4" customWidth="1"/>
    <col min="6136" max="6136" width="11.7109375" style="4" customWidth="1"/>
    <col min="6137" max="6138" width="9.140625" style="4"/>
    <col min="6139" max="6139" width="11.85546875" style="4" customWidth="1"/>
    <col min="6140" max="6389" width="9.140625" style="4"/>
    <col min="6390" max="6390" width="36.28515625" style="4" customWidth="1"/>
    <col min="6391" max="6391" width="10.42578125" style="4" customWidth="1"/>
    <col min="6392" max="6392" width="11.7109375" style="4" customWidth="1"/>
    <col min="6393" max="6394" width="9.140625" style="4"/>
    <col min="6395" max="6395" width="11.85546875" style="4" customWidth="1"/>
    <col min="6396" max="6645" width="9.140625" style="4"/>
    <col min="6646" max="6646" width="36.28515625" style="4" customWidth="1"/>
    <col min="6647" max="6647" width="10.42578125" style="4" customWidth="1"/>
    <col min="6648" max="6648" width="11.7109375" style="4" customWidth="1"/>
    <col min="6649" max="6650" width="9.140625" style="4"/>
    <col min="6651" max="6651" width="11.85546875" style="4" customWidth="1"/>
    <col min="6652" max="6901" width="9.140625" style="4"/>
    <col min="6902" max="6902" width="36.28515625" style="4" customWidth="1"/>
    <col min="6903" max="6903" width="10.42578125" style="4" customWidth="1"/>
    <col min="6904" max="6904" width="11.7109375" style="4" customWidth="1"/>
    <col min="6905" max="6906" width="9.140625" style="4"/>
    <col min="6907" max="6907" width="11.85546875" style="4" customWidth="1"/>
    <col min="6908" max="7157" width="9.140625" style="4"/>
    <col min="7158" max="7158" width="36.28515625" style="4" customWidth="1"/>
    <col min="7159" max="7159" width="10.42578125" style="4" customWidth="1"/>
    <col min="7160" max="7160" width="11.7109375" style="4" customWidth="1"/>
    <col min="7161" max="7162" width="9.140625" style="4"/>
    <col min="7163" max="7163" width="11.85546875" style="4" customWidth="1"/>
    <col min="7164" max="7413" width="9.140625" style="4"/>
    <col min="7414" max="7414" width="36.28515625" style="4" customWidth="1"/>
    <col min="7415" max="7415" width="10.42578125" style="4" customWidth="1"/>
    <col min="7416" max="7416" width="11.7109375" style="4" customWidth="1"/>
    <col min="7417" max="7418" width="9.140625" style="4"/>
    <col min="7419" max="7419" width="11.85546875" style="4" customWidth="1"/>
    <col min="7420" max="7669" width="9.140625" style="4"/>
    <col min="7670" max="7670" width="36.28515625" style="4" customWidth="1"/>
    <col min="7671" max="7671" width="10.42578125" style="4" customWidth="1"/>
    <col min="7672" max="7672" width="11.7109375" style="4" customWidth="1"/>
    <col min="7673" max="7674" width="9.140625" style="4"/>
    <col min="7675" max="7675" width="11.85546875" style="4" customWidth="1"/>
    <col min="7676" max="7925" width="9.140625" style="4"/>
    <col min="7926" max="7926" width="36.28515625" style="4" customWidth="1"/>
    <col min="7927" max="7927" width="10.42578125" style="4" customWidth="1"/>
    <col min="7928" max="7928" width="11.7109375" style="4" customWidth="1"/>
    <col min="7929" max="7930" width="9.140625" style="4"/>
    <col min="7931" max="7931" width="11.85546875" style="4" customWidth="1"/>
    <col min="7932" max="8181" width="9.140625" style="4"/>
    <col min="8182" max="8182" width="36.28515625" style="4" customWidth="1"/>
    <col min="8183" max="8183" width="10.42578125" style="4" customWidth="1"/>
    <col min="8184" max="8184" width="11.7109375" style="4" customWidth="1"/>
    <col min="8185" max="8186" width="9.140625" style="4"/>
    <col min="8187" max="8187" width="11.85546875" style="4" customWidth="1"/>
    <col min="8188" max="8437" width="9.140625" style="4"/>
    <col min="8438" max="8438" width="36.28515625" style="4" customWidth="1"/>
    <col min="8439" max="8439" width="10.42578125" style="4" customWidth="1"/>
    <col min="8440" max="8440" width="11.7109375" style="4" customWidth="1"/>
    <col min="8441" max="8442" width="9.140625" style="4"/>
    <col min="8443" max="8443" width="11.85546875" style="4" customWidth="1"/>
    <col min="8444" max="8693" width="9.140625" style="4"/>
    <col min="8694" max="8694" width="36.28515625" style="4" customWidth="1"/>
    <col min="8695" max="8695" width="10.42578125" style="4" customWidth="1"/>
    <col min="8696" max="8696" width="11.7109375" style="4" customWidth="1"/>
    <col min="8697" max="8698" width="9.140625" style="4"/>
    <col min="8699" max="8699" width="11.85546875" style="4" customWidth="1"/>
    <col min="8700" max="8949" width="9.140625" style="4"/>
    <col min="8950" max="8950" width="36.28515625" style="4" customWidth="1"/>
    <col min="8951" max="8951" width="10.42578125" style="4" customWidth="1"/>
    <col min="8952" max="8952" width="11.7109375" style="4" customWidth="1"/>
    <col min="8953" max="8954" width="9.140625" style="4"/>
    <col min="8955" max="8955" width="11.85546875" style="4" customWidth="1"/>
    <col min="8956" max="9205" width="9.140625" style="4"/>
    <col min="9206" max="9206" width="36.28515625" style="4" customWidth="1"/>
    <col min="9207" max="9207" width="10.42578125" style="4" customWidth="1"/>
    <col min="9208" max="9208" width="11.7109375" style="4" customWidth="1"/>
    <col min="9209" max="9210" width="9.140625" style="4"/>
    <col min="9211" max="9211" width="11.85546875" style="4" customWidth="1"/>
    <col min="9212" max="9461" width="9.140625" style="4"/>
    <col min="9462" max="9462" width="36.28515625" style="4" customWidth="1"/>
    <col min="9463" max="9463" width="10.42578125" style="4" customWidth="1"/>
    <col min="9464" max="9464" width="11.7109375" style="4" customWidth="1"/>
    <col min="9465" max="9466" width="9.140625" style="4"/>
    <col min="9467" max="9467" width="11.85546875" style="4" customWidth="1"/>
    <col min="9468" max="9717" width="9.140625" style="4"/>
    <col min="9718" max="9718" width="36.28515625" style="4" customWidth="1"/>
    <col min="9719" max="9719" width="10.42578125" style="4" customWidth="1"/>
    <col min="9720" max="9720" width="11.7109375" style="4" customWidth="1"/>
    <col min="9721" max="9722" width="9.140625" style="4"/>
    <col min="9723" max="9723" width="11.85546875" style="4" customWidth="1"/>
    <col min="9724" max="9973" width="9.140625" style="4"/>
    <col min="9974" max="9974" width="36.28515625" style="4" customWidth="1"/>
    <col min="9975" max="9975" width="10.42578125" style="4" customWidth="1"/>
    <col min="9976" max="9976" width="11.7109375" style="4" customWidth="1"/>
    <col min="9977" max="9978" width="9.140625" style="4"/>
    <col min="9979" max="9979" width="11.85546875" style="4" customWidth="1"/>
    <col min="9980" max="10229" width="9.140625" style="4"/>
    <col min="10230" max="10230" width="36.28515625" style="4" customWidth="1"/>
    <col min="10231" max="10231" width="10.42578125" style="4" customWidth="1"/>
    <col min="10232" max="10232" width="11.7109375" style="4" customWidth="1"/>
    <col min="10233" max="10234" width="9.140625" style="4"/>
    <col min="10235" max="10235" width="11.85546875" style="4" customWidth="1"/>
    <col min="10236" max="10485" width="9.140625" style="4"/>
    <col min="10486" max="10486" width="36.28515625" style="4" customWidth="1"/>
    <col min="10487" max="10487" width="10.42578125" style="4" customWidth="1"/>
    <col min="10488" max="10488" width="11.7109375" style="4" customWidth="1"/>
    <col min="10489" max="10490" width="9.140625" style="4"/>
    <col min="10491" max="10491" width="11.85546875" style="4" customWidth="1"/>
    <col min="10492" max="10741" width="9.140625" style="4"/>
    <col min="10742" max="10742" width="36.28515625" style="4" customWidth="1"/>
    <col min="10743" max="10743" width="10.42578125" style="4" customWidth="1"/>
    <col min="10744" max="10744" width="11.7109375" style="4" customWidth="1"/>
    <col min="10745" max="10746" width="9.140625" style="4"/>
    <col min="10747" max="10747" width="11.85546875" style="4" customWidth="1"/>
    <col min="10748" max="10997" width="9.140625" style="4"/>
    <col min="10998" max="10998" width="36.28515625" style="4" customWidth="1"/>
    <col min="10999" max="10999" width="10.42578125" style="4" customWidth="1"/>
    <col min="11000" max="11000" width="11.7109375" style="4" customWidth="1"/>
    <col min="11001" max="11002" width="9.140625" style="4"/>
    <col min="11003" max="11003" width="11.85546875" style="4" customWidth="1"/>
    <col min="11004" max="11253" width="9.140625" style="4"/>
    <col min="11254" max="11254" width="36.28515625" style="4" customWidth="1"/>
    <col min="11255" max="11255" width="10.42578125" style="4" customWidth="1"/>
    <col min="11256" max="11256" width="11.7109375" style="4" customWidth="1"/>
    <col min="11257" max="11258" width="9.140625" style="4"/>
    <col min="11259" max="11259" width="11.85546875" style="4" customWidth="1"/>
    <col min="11260" max="11509" width="9.140625" style="4"/>
    <col min="11510" max="11510" width="36.28515625" style="4" customWidth="1"/>
    <col min="11511" max="11511" width="10.42578125" style="4" customWidth="1"/>
    <col min="11512" max="11512" width="11.7109375" style="4" customWidth="1"/>
    <col min="11513" max="11514" width="9.140625" style="4"/>
    <col min="11515" max="11515" width="11.85546875" style="4" customWidth="1"/>
    <col min="11516" max="11765" width="9.140625" style="4"/>
    <col min="11766" max="11766" width="36.28515625" style="4" customWidth="1"/>
    <col min="11767" max="11767" width="10.42578125" style="4" customWidth="1"/>
    <col min="11768" max="11768" width="11.7109375" style="4" customWidth="1"/>
    <col min="11769" max="11770" width="9.140625" style="4"/>
    <col min="11771" max="11771" width="11.85546875" style="4" customWidth="1"/>
    <col min="11772" max="12021" width="9.140625" style="4"/>
    <col min="12022" max="12022" width="36.28515625" style="4" customWidth="1"/>
    <col min="12023" max="12023" width="10.42578125" style="4" customWidth="1"/>
    <col min="12024" max="12024" width="11.7109375" style="4" customWidth="1"/>
    <col min="12025" max="12026" width="9.140625" style="4"/>
    <col min="12027" max="12027" width="11.85546875" style="4" customWidth="1"/>
    <col min="12028" max="12277" width="9.140625" style="4"/>
    <col min="12278" max="12278" width="36.28515625" style="4" customWidth="1"/>
    <col min="12279" max="12279" width="10.42578125" style="4" customWidth="1"/>
    <col min="12280" max="12280" width="11.7109375" style="4" customWidth="1"/>
    <col min="12281" max="12282" width="9.140625" style="4"/>
    <col min="12283" max="12283" width="11.85546875" style="4" customWidth="1"/>
    <col min="12284" max="12533" width="9.140625" style="4"/>
    <col min="12534" max="12534" width="36.28515625" style="4" customWidth="1"/>
    <col min="12535" max="12535" width="10.42578125" style="4" customWidth="1"/>
    <col min="12536" max="12536" width="11.7109375" style="4" customWidth="1"/>
    <col min="12537" max="12538" width="9.140625" style="4"/>
    <col min="12539" max="12539" width="11.85546875" style="4" customWidth="1"/>
    <col min="12540" max="12789" width="9.140625" style="4"/>
    <col min="12790" max="12790" width="36.28515625" style="4" customWidth="1"/>
    <col min="12791" max="12791" width="10.42578125" style="4" customWidth="1"/>
    <col min="12792" max="12792" width="11.7109375" style="4" customWidth="1"/>
    <col min="12793" max="12794" width="9.140625" style="4"/>
    <col min="12795" max="12795" width="11.85546875" style="4" customWidth="1"/>
    <col min="12796" max="13045" width="9.140625" style="4"/>
    <col min="13046" max="13046" width="36.28515625" style="4" customWidth="1"/>
    <col min="13047" max="13047" width="10.42578125" style="4" customWidth="1"/>
    <col min="13048" max="13048" width="11.7109375" style="4" customWidth="1"/>
    <col min="13049" max="13050" width="9.140625" style="4"/>
    <col min="13051" max="13051" width="11.85546875" style="4" customWidth="1"/>
    <col min="13052" max="13301" width="9.140625" style="4"/>
    <col min="13302" max="13302" width="36.28515625" style="4" customWidth="1"/>
    <col min="13303" max="13303" width="10.42578125" style="4" customWidth="1"/>
    <col min="13304" max="13304" width="11.7109375" style="4" customWidth="1"/>
    <col min="13305" max="13306" width="9.140625" style="4"/>
    <col min="13307" max="13307" width="11.85546875" style="4" customWidth="1"/>
    <col min="13308" max="13557" width="9.140625" style="4"/>
    <col min="13558" max="13558" width="36.28515625" style="4" customWidth="1"/>
    <col min="13559" max="13559" width="10.42578125" style="4" customWidth="1"/>
    <col min="13560" max="13560" width="11.7109375" style="4" customWidth="1"/>
    <col min="13561" max="13562" width="9.140625" style="4"/>
    <col min="13563" max="13563" width="11.85546875" style="4" customWidth="1"/>
    <col min="13564" max="13813" width="9.140625" style="4"/>
    <col min="13814" max="13814" width="36.28515625" style="4" customWidth="1"/>
    <col min="13815" max="13815" width="10.42578125" style="4" customWidth="1"/>
    <col min="13816" max="13816" width="11.7109375" style="4" customWidth="1"/>
    <col min="13817" max="13818" width="9.140625" style="4"/>
    <col min="13819" max="13819" width="11.85546875" style="4" customWidth="1"/>
    <col min="13820" max="14069" width="9.140625" style="4"/>
    <col min="14070" max="14070" width="36.28515625" style="4" customWidth="1"/>
    <col min="14071" max="14071" width="10.42578125" style="4" customWidth="1"/>
    <col min="14072" max="14072" width="11.7109375" style="4" customWidth="1"/>
    <col min="14073" max="14074" width="9.140625" style="4"/>
    <col min="14075" max="14075" width="11.85546875" style="4" customWidth="1"/>
    <col min="14076" max="14325" width="9.140625" style="4"/>
    <col min="14326" max="14326" width="36.28515625" style="4" customWidth="1"/>
    <col min="14327" max="14327" width="10.42578125" style="4" customWidth="1"/>
    <col min="14328" max="14328" width="11.7109375" style="4" customWidth="1"/>
    <col min="14329" max="14330" width="9.140625" style="4"/>
    <col min="14331" max="14331" width="11.85546875" style="4" customWidth="1"/>
    <col min="14332" max="14581" width="9.140625" style="4"/>
    <col min="14582" max="14582" width="36.28515625" style="4" customWidth="1"/>
    <col min="14583" max="14583" width="10.42578125" style="4" customWidth="1"/>
    <col min="14584" max="14584" width="11.7109375" style="4" customWidth="1"/>
    <col min="14585" max="14586" width="9.140625" style="4"/>
    <col min="14587" max="14587" width="11.85546875" style="4" customWidth="1"/>
    <col min="14588" max="14837" width="9.140625" style="4"/>
    <col min="14838" max="14838" width="36.28515625" style="4" customWidth="1"/>
    <col min="14839" max="14839" width="10.42578125" style="4" customWidth="1"/>
    <col min="14840" max="14840" width="11.7109375" style="4" customWidth="1"/>
    <col min="14841" max="14842" width="9.140625" style="4"/>
    <col min="14843" max="14843" width="11.85546875" style="4" customWidth="1"/>
    <col min="14844" max="15093" width="9.140625" style="4"/>
    <col min="15094" max="15094" width="36.28515625" style="4" customWidth="1"/>
    <col min="15095" max="15095" width="10.42578125" style="4" customWidth="1"/>
    <col min="15096" max="15096" width="11.7109375" style="4" customWidth="1"/>
    <col min="15097" max="15098" width="9.140625" style="4"/>
    <col min="15099" max="15099" width="11.85546875" style="4" customWidth="1"/>
    <col min="15100" max="15349" width="9.140625" style="4"/>
    <col min="15350" max="15350" width="36.28515625" style="4" customWidth="1"/>
    <col min="15351" max="15351" width="10.42578125" style="4" customWidth="1"/>
    <col min="15352" max="15352" width="11.7109375" style="4" customWidth="1"/>
    <col min="15353" max="15354" width="9.140625" style="4"/>
    <col min="15355" max="15355" width="11.85546875" style="4" customWidth="1"/>
    <col min="15356" max="15605" width="9.140625" style="4"/>
    <col min="15606" max="15606" width="36.28515625" style="4" customWidth="1"/>
    <col min="15607" max="15607" width="10.42578125" style="4" customWidth="1"/>
    <col min="15608" max="15608" width="11.7109375" style="4" customWidth="1"/>
    <col min="15609" max="15610" width="9.140625" style="4"/>
    <col min="15611" max="15611" width="11.85546875" style="4" customWidth="1"/>
    <col min="15612" max="15861" width="9.140625" style="4"/>
    <col min="15862" max="15862" width="36.28515625" style="4" customWidth="1"/>
    <col min="15863" max="15863" width="10.42578125" style="4" customWidth="1"/>
    <col min="15864" max="15864" width="11.7109375" style="4" customWidth="1"/>
    <col min="15865" max="15866" width="9.140625" style="4"/>
    <col min="15867" max="15867" width="11.85546875" style="4" customWidth="1"/>
    <col min="15868" max="16117" width="9.140625" style="4"/>
    <col min="16118" max="16118" width="36.28515625" style="4" customWidth="1"/>
    <col min="16119" max="16119" width="10.42578125" style="4" customWidth="1"/>
    <col min="16120" max="16120" width="11.7109375" style="4" customWidth="1"/>
    <col min="16121" max="16122" width="9.140625" style="4"/>
    <col min="16123" max="16123" width="11.85546875" style="4" customWidth="1"/>
    <col min="16124" max="16384" width="9.140625" style="4"/>
  </cols>
  <sheetData>
    <row r="3" spans="1:7" s="2" customFormat="1" x14ac:dyDescent="0.25">
      <c r="A3" s="26" t="s">
        <v>47</v>
      </c>
      <c r="C3" s="3"/>
    </row>
    <row r="4" spans="1:7" ht="21" customHeight="1" x14ac:dyDescent="0.25">
      <c r="A4" s="5" t="s">
        <v>2</v>
      </c>
      <c r="B4" s="6" t="s">
        <v>7</v>
      </c>
      <c r="C4" s="6" t="s">
        <v>8</v>
      </c>
      <c r="D4" s="6" t="s">
        <v>0</v>
      </c>
      <c r="E4" s="7"/>
      <c r="F4" s="7"/>
      <c r="G4" s="7"/>
    </row>
    <row r="5" spans="1:7" x14ac:dyDescent="0.25">
      <c r="A5" s="28" t="s">
        <v>3</v>
      </c>
      <c r="B5" s="29">
        <v>57556269341</v>
      </c>
      <c r="C5" s="29">
        <v>62988118725</v>
      </c>
      <c r="D5" s="30">
        <v>109.43745910948165</v>
      </c>
      <c r="E5" s="24"/>
      <c r="G5" s="7"/>
    </row>
    <row r="6" spans="1:7" x14ac:dyDescent="0.25">
      <c r="A6" s="28" t="s">
        <v>4</v>
      </c>
      <c r="B6" s="29">
        <v>20905035098</v>
      </c>
      <c r="C6" s="29">
        <v>23152818005</v>
      </c>
      <c r="D6" s="30">
        <v>110.75235174905326</v>
      </c>
      <c r="E6" s="24"/>
      <c r="F6" s="7"/>
      <c r="G6" s="7"/>
    </row>
    <row r="7" spans="1:7" x14ac:dyDescent="0.25">
      <c r="A7" s="28" t="s">
        <v>5</v>
      </c>
      <c r="B7" s="29">
        <v>12715802049</v>
      </c>
      <c r="C7" s="29">
        <v>13496491383</v>
      </c>
      <c r="D7" s="30">
        <v>106.13952097548888</v>
      </c>
      <c r="E7" s="24"/>
      <c r="F7" s="7"/>
      <c r="G7" s="7"/>
    </row>
    <row r="8" spans="1:7" x14ac:dyDescent="0.25">
      <c r="A8" s="31" t="s">
        <v>6</v>
      </c>
      <c r="B8" s="32">
        <v>91177106488</v>
      </c>
      <c r="C8" s="32">
        <v>99637428117</v>
      </c>
      <c r="D8" s="33">
        <v>109.27899771650846</v>
      </c>
      <c r="E8" s="24"/>
      <c r="G8" s="7"/>
    </row>
    <row r="9" spans="1:7" x14ac:dyDescent="0.25">
      <c r="A9" s="9" t="s">
        <v>1</v>
      </c>
    </row>
    <row r="10" spans="1:7" x14ac:dyDescent="0.25">
      <c r="C10" s="8"/>
    </row>
    <row r="11" spans="1:7" x14ac:dyDescent="0.25">
      <c r="C11" s="8"/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6"/>
  <sheetViews>
    <sheetView tabSelected="1" workbookViewId="0">
      <selection activeCell="I19" sqref="I19"/>
    </sheetView>
  </sheetViews>
  <sheetFormatPr defaultRowHeight="15" x14ac:dyDescent="0.25"/>
  <cols>
    <col min="1" max="1" width="20.7109375" customWidth="1"/>
    <col min="2" max="2" width="13.42578125" bestFit="1" customWidth="1"/>
    <col min="3" max="3" width="13.5703125" bestFit="1" customWidth="1"/>
    <col min="257" max="257" width="18.5703125" customWidth="1"/>
    <col min="258" max="258" width="12.7109375" bestFit="1" customWidth="1"/>
    <col min="259" max="259" width="13.42578125" bestFit="1" customWidth="1"/>
    <col min="513" max="513" width="18.5703125" customWidth="1"/>
    <col min="514" max="514" width="12.7109375" bestFit="1" customWidth="1"/>
    <col min="515" max="515" width="13.42578125" bestFit="1" customWidth="1"/>
    <col min="769" max="769" width="18.5703125" customWidth="1"/>
    <col min="770" max="770" width="12.7109375" bestFit="1" customWidth="1"/>
    <col min="771" max="771" width="13.42578125" bestFit="1" customWidth="1"/>
    <col min="1025" max="1025" width="18.5703125" customWidth="1"/>
    <col min="1026" max="1026" width="12.7109375" bestFit="1" customWidth="1"/>
    <col min="1027" max="1027" width="13.42578125" bestFit="1" customWidth="1"/>
    <col min="1281" max="1281" width="18.5703125" customWidth="1"/>
    <col min="1282" max="1282" width="12.7109375" bestFit="1" customWidth="1"/>
    <col min="1283" max="1283" width="13.42578125" bestFit="1" customWidth="1"/>
    <col min="1537" max="1537" width="18.5703125" customWidth="1"/>
    <col min="1538" max="1538" width="12.7109375" bestFit="1" customWidth="1"/>
    <col min="1539" max="1539" width="13.42578125" bestFit="1" customWidth="1"/>
    <col min="1793" max="1793" width="18.5703125" customWidth="1"/>
    <col min="1794" max="1794" width="12.7109375" bestFit="1" customWidth="1"/>
    <col min="1795" max="1795" width="13.42578125" bestFit="1" customWidth="1"/>
    <col min="2049" max="2049" width="18.5703125" customWidth="1"/>
    <col min="2050" max="2050" width="12.7109375" bestFit="1" customWidth="1"/>
    <col min="2051" max="2051" width="13.42578125" bestFit="1" customWidth="1"/>
    <col min="2305" max="2305" width="18.5703125" customWidth="1"/>
    <col min="2306" max="2306" width="12.7109375" bestFit="1" customWidth="1"/>
    <col min="2307" max="2307" width="13.42578125" bestFit="1" customWidth="1"/>
    <col min="2561" max="2561" width="18.5703125" customWidth="1"/>
    <col min="2562" max="2562" width="12.7109375" bestFit="1" customWidth="1"/>
    <col min="2563" max="2563" width="13.42578125" bestFit="1" customWidth="1"/>
    <col min="2817" max="2817" width="18.5703125" customWidth="1"/>
    <col min="2818" max="2818" width="12.7109375" bestFit="1" customWidth="1"/>
    <col min="2819" max="2819" width="13.42578125" bestFit="1" customWidth="1"/>
    <col min="3073" max="3073" width="18.5703125" customWidth="1"/>
    <col min="3074" max="3074" width="12.7109375" bestFit="1" customWidth="1"/>
    <col min="3075" max="3075" width="13.42578125" bestFit="1" customWidth="1"/>
    <col min="3329" max="3329" width="18.5703125" customWidth="1"/>
    <col min="3330" max="3330" width="12.7109375" bestFit="1" customWidth="1"/>
    <col min="3331" max="3331" width="13.42578125" bestFit="1" customWidth="1"/>
    <col min="3585" max="3585" width="18.5703125" customWidth="1"/>
    <col min="3586" max="3586" width="12.7109375" bestFit="1" customWidth="1"/>
    <col min="3587" max="3587" width="13.42578125" bestFit="1" customWidth="1"/>
    <col min="3841" max="3841" width="18.5703125" customWidth="1"/>
    <col min="3842" max="3842" width="12.7109375" bestFit="1" customWidth="1"/>
    <col min="3843" max="3843" width="13.42578125" bestFit="1" customWidth="1"/>
    <col min="4097" max="4097" width="18.5703125" customWidth="1"/>
    <col min="4098" max="4098" width="12.7109375" bestFit="1" customWidth="1"/>
    <col min="4099" max="4099" width="13.42578125" bestFit="1" customWidth="1"/>
    <col min="4353" max="4353" width="18.5703125" customWidth="1"/>
    <col min="4354" max="4354" width="12.7109375" bestFit="1" customWidth="1"/>
    <col min="4355" max="4355" width="13.42578125" bestFit="1" customWidth="1"/>
    <col min="4609" max="4609" width="18.5703125" customWidth="1"/>
    <col min="4610" max="4610" width="12.7109375" bestFit="1" customWidth="1"/>
    <col min="4611" max="4611" width="13.42578125" bestFit="1" customWidth="1"/>
    <col min="4865" max="4865" width="18.5703125" customWidth="1"/>
    <col min="4866" max="4866" width="12.7109375" bestFit="1" customWidth="1"/>
    <col min="4867" max="4867" width="13.42578125" bestFit="1" customWidth="1"/>
    <col min="5121" max="5121" width="18.5703125" customWidth="1"/>
    <col min="5122" max="5122" width="12.7109375" bestFit="1" customWidth="1"/>
    <col min="5123" max="5123" width="13.42578125" bestFit="1" customWidth="1"/>
    <col min="5377" max="5377" width="18.5703125" customWidth="1"/>
    <col min="5378" max="5378" width="12.7109375" bestFit="1" customWidth="1"/>
    <col min="5379" max="5379" width="13.42578125" bestFit="1" customWidth="1"/>
    <col min="5633" max="5633" width="18.5703125" customWidth="1"/>
    <col min="5634" max="5634" width="12.7109375" bestFit="1" customWidth="1"/>
    <col min="5635" max="5635" width="13.42578125" bestFit="1" customWidth="1"/>
    <col min="5889" max="5889" width="18.5703125" customWidth="1"/>
    <col min="5890" max="5890" width="12.7109375" bestFit="1" customWidth="1"/>
    <col min="5891" max="5891" width="13.42578125" bestFit="1" customWidth="1"/>
    <col min="6145" max="6145" width="18.5703125" customWidth="1"/>
    <col min="6146" max="6146" width="12.7109375" bestFit="1" customWidth="1"/>
    <col min="6147" max="6147" width="13.42578125" bestFit="1" customWidth="1"/>
    <col min="6401" max="6401" width="18.5703125" customWidth="1"/>
    <col min="6402" max="6402" width="12.7109375" bestFit="1" customWidth="1"/>
    <col min="6403" max="6403" width="13.42578125" bestFit="1" customWidth="1"/>
    <col min="6657" max="6657" width="18.5703125" customWidth="1"/>
    <col min="6658" max="6658" width="12.7109375" bestFit="1" customWidth="1"/>
    <col min="6659" max="6659" width="13.42578125" bestFit="1" customWidth="1"/>
    <col min="6913" max="6913" width="18.5703125" customWidth="1"/>
    <col min="6914" max="6914" width="12.7109375" bestFit="1" customWidth="1"/>
    <col min="6915" max="6915" width="13.42578125" bestFit="1" customWidth="1"/>
    <col min="7169" max="7169" width="18.5703125" customWidth="1"/>
    <col min="7170" max="7170" width="12.7109375" bestFit="1" customWidth="1"/>
    <col min="7171" max="7171" width="13.42578125" bestFit="1" customWidth="1"/>
    <col min="7425" max="7425" width="18.5703125" customWidth="1"/>
    <col min="7426" max="7426" width="12.7109375" bestFit="1" customWidth="1"/>
    <col min="7427" max="7427" width="13.42578125" bestFit="1" customWidth="1"/>
    <col min="7681" max="7681" width="18.5703125" customWidth="1"/>
    <col min="7682" max="7682" width="12.7109375" bestFit="1" customWidth="1"/>
    <col min="7683" max="7683" width="13.42578125" bestFit="1" customWidth="1"/>
    <col min="7937" max="7937" width="18.5703125" customWidth="1"/>
    <col min="7938" max="7938" width="12.7109375" bestFit="1" customWidth="1"/>
    <col min="7939" max="7939" width="13.42578125" bestFit="1" customWidth="1"/>
    <col min="8193" max="8193" width="18.5703125" customWidth="1"/>
    <col min="8194" max="8194" width="12.7109375" bestFit="1" customWidth="1"/>
    <col min="8195" max="8195" width="13.42578125" bestFit="1" customWidth="1"/>
    <col min="8449" max="8449" width="18.5703125" customWidth="1"/>
    <col min="8450" max="8450" width="12.7109375" bestFit="1" customWidth="1"/>
    <col min="8451" max="8451" width="13.42578125" bestFit="1" customWidth="1"/>
    <col min="8705" max="8705" width="18.5703125" customWidth="1"/>
    <col min="8706" max="8706" width="12.7109375" bestFit="1" customWidth="1"/>
    <col min="8707" max="8707" width="13.42578125" bestFit="1" customWidth="1"/>
    <col min="8961" max="8961" width="18.5703125" customWidth="1"/>
    <col min="8962" max="8962" width="12.7109375" bestFit="1" customWidth="1"/>
    <col min="8963" max="8963" width="13.42578125" bestFit="1" customWidth="1"/>
    <col min="9217" max="9217" width="18.5703125" customWidth="1"/>
    <col min="9218" max="9218" width="12.7109375" bestFit="1" customWidth="1"/>
    <col min="9219" max="9219" width="13.42578125" bestFit="1" customWidth="1"/>
    <col min="9473" max="9473" width="18.5703125" customWidth="1"/>
    <col min="9474" max="9474" width="12.7109375" bestFit="1" customWidth="1"/>
    <col min="9475" max="9475" width="13.42578125" bestFit="1" customWidth="1"/>
    <col min="9729" max="9729" width="18.5703125" customWidth="1"/>
    <col min="9730" max="9730" width="12.7109375" bestFit="1" customWidth="1"/>
    <col min="9731" max="9731" width="13.42578125" bestFit="1" customWidth="1"/>
    <col min="9985" max="9985" width="18.5703125" customWidth="1"/>
    <col min="9986" max="9986" width="12.7109375" bestFit="1" customWidth="1"/>
    <col min="9987" max="9987" width="13.42578125" bestFit="1" customWidth="1"/>
    <col min="10241" max="10241" width="18.5703125" customWidth="1"/>
    <col min="10242" max="10242" width="12.7109375" bestFit="1" customWidth="1"/>
    <col min="10243" max="10243" width="13.42578125" bestFit="1" customWidth="1"/>
    <col min="10497" max="10497" width="18.5703125" customWidth="1"/>
    <col min="10498" max="10498" width="12.7109375" bestFit="1" customWidth="1"/>
    <col min="10499" max="10499" width="13.42578125" bestFit="1" customWidth="1"/>
    <col min="10753" max="10753" width="18.5703125" customWidth="1"/>
    <col min="10754" max="10754" width="12.7109375" bestFit="1" customWidth="1"/>
    <col min="10755" max="10755" width="13.42578125" bestFit="1" customWidth="1"/>
    <col min="11009" max="11009" width="18.5703125" customWidth="1"/>
    <col min="11010" max="11010" width="12.7109375" bestFit="1" customWidth="1"/>
    <col min="11011" max="11011" width="13.42578125" bestFit="1" customWidth="1"/>
    <col min="11265" max="11265" width="18.5703125" customWidth="1"/>
    <col min="11266" max="11266" width="12.7109375" bestFit="1" customWidth="1"/>
    <col min="11267" max="11267" width="13.42578125" bestFit="1" customWidth="1"/>
    <col min="11521" max="11521" width="18.5703125" customWidth="1"/>
    <col min="11522" max="11522" width="12.7109375" bestFit="1" customWidth="1"/>
    <col min="11523" max="11523" width="13.42578125" bestFit="1" customWidth="1"/>
    <col min="11777" max="11777" width="18.5703125" customWidth="1"/>
    <col min="11778" max="11778" width="12.7109375" bestFit="1" customWidth="1"/>
    <col min="11779" max="11779" width="13.42578125" bestFit="1" customWidth="1"/>
    <col min="12033" max="12033" width="18.5703125" customWidth="1"/>
    <col min="12034" max="12034" width="12.7109375" bestFit="1" customWidth="1"/>
    <col min="12035" max="12035" width="13.42578125" bestFit="1" customWidth="1"/>
    <col min="12289" max="12289" width="18.5703125" customWidth="1"/>
    <col min="12290" max="12290" width="12.7109375" bestFit="1" customWidth="1"/>
    <col min="12291" max="12291" width="13.42578125" bestFit="1" customWidth="1"/>
    <col min="12545" max="12545" width="18.5703125" customWidth="1"/>
    <col min="12546" max="12546" width="12.7109375" bestFit="1" customWidth="1"/>
    <col min="12547" max="12547" width="13.42578125" bestFit="1" customWidth="1"/>
    <col min="12801" max="12801" width="18.5703125" customWidth="1"/>
    <col min="12802" max="12802" width="12.7109375" bestFit="1" customWidth="1"/>
    <col min="12803" max="12803" width="13.42578125" bestFit="1" customWidth="1"/>
    <col min="13057" max="13057" width="18.5703125" customWidth="1"/>
    <col min="13058" max="13058" width="12.7109375" bestFit="1" customWidth="1"/>
    <col min="13059" max="13059" width="13.42578125" bestFit="1" customWidth="1"/>
    <col min="13313" max="13313" width="18.5703125" customWidth="1"/>
    <col min="13314" max="13314" width="12.7109375" bestFit="1" customWidth="1"/>
    <col min="13315" max="13315" width="13.42578125" bestFit="1" customWidth="1"/>
    <col min="13569" max="13569" width="18.5703125" customWidth="1"/>
    <col min="13570" max="13570" width="12.7109375" bestFit="1" customWidth="1"/>
    <col min="13571" max="13571" width="13.42578125" bestFit="1" customWidth="1"/>
    <col min="13825" max="13825" width="18.5703125" customWidth="1"/>
    <col min="13826" max="13826" width="12.7109375" bestFit="1" customWidth="1"/>
    <col min="13827" max="13827" width="13.42578125" bestFit="1" customWidth="1"/>
    <col min="14081" max="14081" width="18.5703125" customWidth="1"/>
    <col min="14082" max="14082" width="12.7109375" bestFit="1" customWidth="1"/>
    <col min="14083" max="14083" width="13.42578125" bestFit="1" customWidth="1"/>
    <col min="14337" max="14337" width="18.5703125" customWidth="1"/>
    <col min="14338" max="14338" width="12.7109375" bestFit="1" customWidth="1"/>
    <col min="14339" max="14339" width="13.42578125" bestFit="1" customWidth="1"/>
    <col min="14593" max="14593" width="18.5703125" customWidth="1"/>
    <col min="14594" max="14594" width="12.7109375" bestFit="1" customWidth="1"/>
    <col min="14595" max="14595" width="13.42578125" bestFit="1" customWidth="1"/>
    <col min="14849" max="14849" width="18.5703125" customWidth="1"/>
    <col min="14850" max="14850" width="12.7109375" bestFit="1" customWidth="1"/>
    <col min="14851" max="14851" width="13.42578125" bestFit="1" customWidth="1"/>
    <col min="15105" max="15105" width="18.5703125" customWidth="1"/>
    <col min="15106" max="15106" width="12.7109375" bestFit="1" customWidth="1"/>
    <col min="15107" max="15107" width="13.42578125" bestFit="1" customWidth="1"/>
    <col min="15361" max="15361" width="18.5703125" customWidth="1"/>
    <col min="15362" max="15362" width="12.7109375" bestFit="1" customWidth="1"/>
    <col min="15363" max="15363" width="13.42578125" bestFit="1" customWidth="1"/>
    <col min="15617" max="15617" width="18.5703125" customWidth="1"/>
    <col min="15618" max="15618" width="12.7109375" bestFit="1" customWidth="1"/>
    <col min="15619" max="15619" width="13.42578125" bestFit="1" customWidth="1"/>
    <col min="15873" max="15873" width="18.5703125" customWidth="1"/>
    <col min="15874" max="15874" width="12.7109375" bestFit="1" customWidth="1"/>
    <col min="15875" max="15875" width="13.42578125" bestFit="1" customWidth="1"/>
    <col min="16129" max="16129" width="18.5703125" customWidth="1"/>
    <col min="16130" max="16130" width="12.7109375" bestFit="1" customWidth="1"/>
    <col min="16131" max="16131" width="13.42578125" bestFit="1" customWidth="1"/>
  </cols>
  <sheetData>
    <row r="3" spans="1:1" s="27" customFormat="1" ht="12" x14ac:dyDescent="0.25">
      <c r="A3" s="26" t="s">
        <v>46</v>
      </c>
    </row>
    <row r="19" spans="1:4" x14ac:dyDescent="0.25">
      <c r="A19" s="10" t="s">
        <v>9</v>
      </c>
      <c r="D19" s="11"/>
    </row>
    <row r="20" spans="1:4" x14ac:dyDescent="0.25">
      <c r="A20" s="10"/>
      <c r="D20" s="11"/>
    </row>
    <row r="21" spans="1:4" x14ac:dyDescent="0.25">
      <c r="C21" s="53" t="s">
        <v>45</v>
      </c>
    </row>
    <row r="22" spans="1:4" x14ac:dyDescent="0.25">
      <c r="A22" s="5" t="s">
        <v>2</v>
      </c>
      <c r="B22" s="6" t="s">
        <v>43</v>
      </c>
      <c r="C22" s="6" t="s">
        <v>44</v>
      </c>
    </row>
    <row r="23" spans="1:4" x14ac:dyDescent="0.25">
      <c r="A23" s="28" t="s">
        <v>3</v>
      </c>
      <c r="B23" s="29">
        <v>62988118725</v>
      </c>
      <c r="C23" s="54">
        <v>63.217326977805698</v>
      </c>
    </row>
    <row r="24" spans="1:4" ht="24" x14ac:dyDescent="0.25">
      <c r="A24" s="28" t="s">
        <v>4</v>
      </c>
      <c r="B24" s="29">
        <v>23152818005</v>
      </c>
      <c r="C24" s="54">
        <v>23.237069083931623</v>
      </c>
    </row>
    <row r="25" spans="1:4" x14ac:dyDescent="0.25">
      <c r="A25" s="28" t="s">
        <v>5</v>
      </c>
      <c r="B25" s="29">
        <v>13496491383</v>
      </c>
      <c r="C25" s="54">
        <v>13.545603934248126</v>
      </c>
    </row>
    <row r="26" spans="1:4" x14ac:dyDescent="0.25">
      <c r="A26" s="31" t="s">
        <v>6</v>
      </c>
      <c r="B26" s="32">
        <v>99637428117</v>
      </c>
      <c r="C26" s="55">
        <v>100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2"/>
  <sheetViews>
    <sheetView workbookViewId="0">
      <selection activeCell="A14" sqref="A14"/>
    </sheetView>
  </sheetViews>
  <sheetFormatPr defaultRowHeight="15" x14ac:dyDescent="0.25"/>
  <cols>
    <col min="1" max="1" width="58.7109375" style="4" customWidth="1"/>
    <col min="2" max="2" width="12.85546875" style="4" customWidth="1"/>
    <col min="3" max="3" width="13.42578125" style="4" bestFit="1" customWidth="1"/>
    <col min="4" max="4" width="8.28515625" style="4" customWidth="1"/>
    <col min="5" max="236" width="9.140625" style="4"/>
    <col min="237" max="237" width="36.28515625" style="4" customWidth="1"/>
    <col min="238" max="238" width="10.42578125" style="4" customWidth="1"/>
    <col min="239" max="239" width="11.7109375" style="4" customWidth="1"/>
    <col min="240" max="241" width="9.140625" style="4"/>
    <col min="242" max="242" width="11.85546875" style="4" customWidth="1"/>
    <col min="243" max="492" width="9.140625" style="4"/>
    <col min="493" max="493" width="36.28515625" style="4" customWidth="1"/>
    <col min="494" max="494" width="10.42578125" style="4" customWidth="1"/>
    <col min="495" max="495" width="11.7109375" style="4" customWidth="1"/>
    <col min="496" max="497" width="9.140625" style="4"/>
    <col min="498" max="498" width="11.85546875" style="4" customWidth="1"/>
    <col min="499" max="748" width="9.140625" style="4"/>
    <col min="749" max="749" width="36.28515625" style="4" customWidth="1"/>
    <col min="750" max="750" width="10.42578125" style="4" customWidth="1"/>
    <col min="751" max="751" width="11.7109375" style="4" customWidth="1"/>
    <col min="752" max="753" width="9.140625" style="4"/>
    <col min="754" max="754" width="11.85546875" style="4" customWidth="1"/>
    <col min="755" max="1004" width="9.140625" style="4"/>
    <col min="1005" max="1005" width="36.28515625" style="4" customWidth="1"/>
    <col min="1006" max="1006" width="10.42578125" style="4" customWidth="1"/>
    <col min="1007" max="1007" width="11.7109375" style="4" customWidth="1"/>
    <col min="1008" max="1009" width="9.140625" style="4"/>
    <col min="1010" max="1010" width="11.85546875" style="4" customWidth="1"/>
    <col min="1011" max="1260" width="9.140625" style="4"/>
    <col min="1261" max="1261" width="36.28515625" style="4" customWidth="1"/>
    <col min="1262" max="1262" width="10.42578125" style="4" customWidth="1"/>
    <col min="1263" max="1263" width="11.7109375" style="4" customWidth="1"/>
    <col min="1264" max="1265" width="9.140625" style="4"/>
    <col min="1266" max="1266" width="11.85546875" style="4" customWidth="1"/>
    <col min="1267" max="1516" width="9.140625" style="4"/>
    <col min="1517" max="1517" width="36.28515625" style="4" customWidth="1"/>
    <col min="1518" max="1518" width="10.42578125" style="4" customWidth="1"/>
    <col min="1519" max="1519" width="11.7109375" style="4" customWidth="1"/>
    <col min="1520" max="1521" width="9.140625" style="4"/>
    <col min="1522" max="1522" width="11.85546875" style="4" customWidth="1"/>
    <col min="1523" max="1772" width="9.140625" style="4"/>
    <col min="1773" max="1773" width="36.28515625" style="4" customWidth="1"/>
    <col min="1774" max="1774" width="10.42578125" style="4" customWidth="1"/>
    <col min="1775" max="1775" width="11.7109375" style="4" customWidth="1"/>
    <col min="1776" max="1777" width="9.140625" style="4"/>
    <col min="1778" max="1778" width="11.85546875" style="4" customWidth="1"/>
    <col min="1779" max="2028" width="9.140625" style="4"/>
    <col min="2029" max="2029" width="36.28515625" style="4" customWidth="1"/>
    <col min="2030" max="2030" width="10.42578125" style="4" customWidth="1"/>
    <col min="2031" max="2031" width="11.7109375" style="4" customWidth="1"/>
    <col min="2032" max="2033" width="9.140625" style="4"/>
    <col min="2034" max="2034" width="11.85546875" style="4" customWidth="1"/>
    <col min="2035" max="2284" width="9.140625" style="4"/>
    <col min="2285" max="2285" width="36.28515625" style="4" customWidth="1"/>
    <col min="2286" max="2286" width="10.42578125" style="4" customWidth="1"/>
    <col min="2287" max="2287" width="11.7109375" style="4" customWidth="1"/>
    <col min="2288" max="2289" width="9.140625" style="4"/>
    <col min="2290" max="2290" width="11.85546875" style="4" customWidth="1"/>
    <col min="2291" max="2540" width="9.140625" style="4"/>
    <col min="2541" max="2541" width="36.28515625" style="4" customWidth="1"/>
    <col min="2542" max="2542" width="10.42578125" style="4" customWidth="1"/>
    <col min="2543" max="2543" width="11.7109375" style="4" customWidth="1"/>
    <col min="2544" max="2545" width="9.140625" style="4"/>
    <col min="2546" max="2546" width="11.85546875" style="4" customWidth="1"/>
    <col min="2547" max="2796" width="9.140625" style="4"/>
    <col min="2797" max="2797" width="36.28515625" style="4" customWidth="1"/>
    <col min="2798" max="2798" width="10.42578125" style="4" customWidth="1"/>
    <col min="2799" max="2799" width="11.7109375" style="4" customWidth="1"/>
    <col min="2800" max="2801" width="9.140625" style="4"/>
    <col min="2802" max="2802" width="11.85546875" style="4" customWidth="1"/>
    <col min="2803" max="3052" width="9.140625" style="4"/>
    <col min="3053" max="3053" width="36.28515625" style="4" customWidth="1"/>
    <col min="3054" max="3054" width="10.42578125" style="4" customWidth="1"/>
    <col min="3055" max="3055" width="11.7109375" style="4" customWidth="1"/>
    <col min="3056" max="3057" width="9.140625" style="4"/>
    <col min="3058" max="3058" width="11.85546875" style="4" customWidth="1"/>
    <col min="3059" max="3308" width="9.140625" style="4"/>
    <col min="3309" max="3309" width="36.28515625" style="4" customWidth="1"/>
    <col min="3310" max="3310" width="10.42578125" style="4" customWidth="1"/>
    <col min="3311" max="3311" width="11.7109375" style="4" customWidth="1"/>
    <col min="3312" max="3313" width="9.140625" style="4"/>
    <col min="3314" max="3314" width="11.85546875" style="4" customWidth="1"/>
    <col min="3315" max="3564" width="9.140625" style="4"/>
    <col min="3565" max="3565" width="36.28515625" style="4" customWidth="1"/>
    <col min="3566" max="3566" width="10.42578125" style="4" customWidth="1"/>
    <col min="3567" max="3567" width="11.7109375" style="4" customWidth="1"/>
    <col min="3568" max="3569" width="9.140625" style="4"/>
    <col min="3570" max="3570" width="11.85546875" style="4" customWidth="1"/>
    <col min="3571" max="3820" width="9.140625" style="4"/>
    <col min="3821" max="3821" width="36.28515625" style="4" customWidth="1"/>
    <col min="3822" max="3822" width="10.42578125" style="4" customWidth="1"/>
    <col min="3823" max="3823" width="11.7109375" style="4" customWidth="1"/>
    <col min="3824" max="3825" width="9.140625" style="4"/>
    <col min="3826" max="3826" width="11.85546875" style="4" customWidth="1"/>
    <col min="3827" max="4076" width="9.140625" style="4"/>
    <col min="4077" max="4077" width="36.28515625" style="4" customWidth="1"/>
    <col min="4078" max="4078" width="10.42578125" style="4" customWidth="1"/>
    <col min="4079" max="4079" width="11.7109375" style="4" customWidth="1"/>
    <col min="4080" max="4081" width="9.140625" style="4"/>
    <col min="4082" max="4082" width="11.85546875" style="4" customWidth="1"/>
    <col min="4083" max="4332" width="9.140625" style="4"/>
    <col min="4333" max="4333" width="36.28515625" style="4" customWidth="1"/>
    <col min="4334" max="4334" width="10.42578125" style="4" customWidth="1"/>
    <col min="4335" max="4335" width="11.7109375" style="4" customWidth="1"/>
    <col min="4336" max="4337" width="9.140625" style="4"/>
    <col min="4338" max="4338" width="11.85546875" style="4" customWidth="1"/>
    <col min="4339" max="4588" width="9.140625" style="4"/>
    <col min="4589" max="4589" width="36.28515625" style="4" customWidth="1"/>
    <col min="4590" max="4590" width="10.42578125" style="4" customWidth="1"/>
    <col min="4591" max="4591" width="11.7109375" style="4" customWidth="1"/>
    <col min="4592" max="4593" width="9.140625" style="4"/>
    <col min="4594" max="4594" width="11.85546875" style="4" customWidth="1"/>
    <col min="4595" max="4844" width="9.140625" style="4"/>
    <col min="4845" max="4845" width="36.28515625" style="4" customWidth="1"/>
    <col min="4846" max="4846" width="10.42578125" style="4" customWidth="1"/>
    <col min="4847" max="4847" width="11.7109375" style="4" customWidth="1"/>
    <col min="4848" max="4849" width="9.140625" style="4"/>
    <col min="4850" max="4850" width="11.85546875" style="4" customWidth="1"/>
    <col min="4851" max="5100" width="9.140625" style="4"/>
    <col min="5101" max="5101" width="36.28515625" style="4" customWidth="1"/>
    <col min="5102" max="5102" width="10.42578125" style="4" customWidth="1"/>
    <col min="5103" max="5103" width="11.7109375" style="4" customWidth="1"/>
    <col min="5104" max="5105" width="9.140625" style="4"/>
    <col min="5106" max="5106" width="11.85546875" style="4" customWidth="1"/>
    <col min="5107" max="5356" width="9.140625" style="4"/>
    <col min="5357" max="5357" width="36.28515625" style="4" customWidth="1"/>
    <col min="5358" max="5358" width="10.42578125" style="4" customWidth="1"/>
    <col min="5359" max="5359" width="11.7109375" style="4" customWidth="1"/>
    <col min="5360" max="5361" width="9.140625" style="4"/>
    <col min="5362" max="5362" width="11.85546875" style="4" customWidth="1"/>
    <col min="5363" max="5612" width="9.140625" style="4"/>
    <col min="5613" max="5613" width="36.28515625" style="4" customWidth="1"/>
    <col min="5614" max="5614" width="10.42578125" style="4" customWidth="1"/>
    <col min="5615" max="5615" width="11.7109375" style="4" customWidth="1"/>
    <col min="5616" max="5617" width="9.140625" style="4"/>
    <col min="5618" max="5618" width="11.85546875" style="4" customWidth="1"/>
    <col min="5619" max="5868" width="9.140625" style="4"/>
    <col min="5869" max="5869" width="36.28515625" style="4" customWidth="1"/>
    <col min="5870" max="5870" width="10.42578125" style="4" customWidth="1"/>
    <col min="5871" max="5871" width="11.7109375" style="4" customWidth="1"/>
    <col min="5872" max="5873" width="9.140625" style="4"/>
    <col min="5874" max="5874" width="11.85546875" style="4" customWidth="1"/>
    <col min="5875" max="6124" width="9.140625" style="4"/>
    <col min="6125" max="6125" width="36.28515625" style="4" customWidth="1"/>
    <col min="6126" max="6126" width="10.42578125" style="4" customWidth="1"/>
    <col min="6127" max="6127" width="11.7109375" style="4" customWidth="1"/>
    <col min="6128" max="6129" width="9.140625" style="4"/>
    <col min="6130" max="6130" width="11.85546875" style="4" customWidth="1"/>
    <col min="6131" max="6380" width="9.140625" style="4"/>
    <col min="6381" max="6381" width="36.28515625" style="4" customWidth="1"/>
    <col min="6382" max="6382" width="10.42578125" style="4" customWidth="1"/>
    <col min="6383" max="6383" width="11.7109375" style="4" customWidth="1"/>
    <col min="6384" max="6385" width="9.140625" style="4"/>
    <col min="6386" max="6386" width="11.85546875" style="4" customWidth="1"/>
    <col min="6387" max="6636" width="9.140625" style="4"/>
    <col min="6637" max="6637" width="36.28515625" style="4" customWidth="1"/>
    <col min="6638" max="6638" width="10.42578125" style="4" customWidth="1"/>
    <col min="6639" max="6639" width="11.7109375" style="4" customWidth="1"/>
    <col min="6640" max="6641" width="9.140625" style="4"/>
    <col min="6642" max="6642" width="11.85546875" style="4" customWidth="1"/>
    <col min="6643" max="6892" width="9.140625" style="4"/>
    <col min="6893" max="6893" width="36.28515625" style="4" customWidth="1"/>
    <col min="6894" max="6894" width="10.42578125" style="4" customWidth="1"/>
    <col min="6895" max="6895" width="11.7109375" style="4" customWidth="1"/>
    <col min="6896" max="6897" width="9.140625" style="4"/>
    <col min="6898" max="6898" width="11.85546875" style="4" customWidth="1"/>
    <col min="6899" max="7148" width="9.140625" style="4"/>
    <col min="7149" max="7149" width="36.28515625" style="4" customWidth="1"/>
    <col min="7150" max="7150" width="10.42578125" style="4" customWidth="1"/>
    <col min="7151" max="7151" width="11.7109375" style="4" customWidth="1"/>
    <col min="7152" max="7153" width="9.140625" style="4"/>
    <col min="7154" max="7154" width="11.85546875" style="4" customWidth="1"/>
    <col min="7155" max="7404" width="9.140625" style="4"/>
    <col min="7405" max="7405" width="36.28515625" style="4" customWidth="1"/>
    <col min="7406" max="7406" width="10.42578125" style="4" customWidth="1"/>
    <col min="7407" max="7407" width="11.7109375" style="4" customWidth="1"/>
    <col min="7408" max="7409" width="9.140625" style="4"/>
    <col min="7410" max="7410" width="11.85546875" style="4" customWidth="1"/>
    <col min="7411" max="7660" width="9.140625" style="4"/>
    <col min="7661" max="7661" width="36.28515625" style="4" customWidth="1"/>
    <col min="7662" max="7662" width="10.42578125" style="4" customWidth="1"/>
    <col min="7663" max="7663" width="11.7109375" style="4" customWidth="1"/>
    <col min="7664" max="7665" width="9.140625" style="4"/>
    <col min="7666" max="7666" width="11.85546875" style="4" customWidth="1"/>
    <col min="7667" max="7916" width="9.140625" style="4"/>
    <col min="7917" max="7917" width="36.28515625" style="4" customWidth="1"/>
    <col min="7918" max="7918" width="10.42578125" style="4" customWidth="1"/>
    <col min="7919" max="7919" width="11.7109375" style="4" customWidth="1"/>
    <col min="7920" max="7921" width="9.140625" style="4"/>
    <col min="7922" max="7922" width="11.85546875" style="4" customWidth="1"/>
    <col min="7923" max="8172" width="9.140625" style="4"/>
    <col min="8173" max="8173" width="36.28515625" style="4" customWidth="1"/>
    <col min="8174" max="8174" width="10.42578125" style="4" customWidth="1"/>
    <col min="8175" max="8175" width="11.7109375" style="4" customWidth="1"/>
    <col min="8176" max="8177" width="9.140625" style="4"/>
    <col min="8178" max="8178" width="11.85546875" style="4" customWidth="1"/>
    <col min="8179" max="8428" width="9.140625" style="4"/>
    <col min="8429" max="8429" width="36.28515625" style="4" customWidth="1"/>
    <col min="8430" max="8430" width="10.42578125" style="4" customWidth="1"/>
    <col min="8431" max="8431" width="11.7109375" style="4" customWidth="1"/>
    <col min="8432" max="8433" width="9.140625" style="4"/>
    <col min="8434" max="8434" width="11.85546875" style="4" customWidth="1"/>
    <col min="8435" max="8684" width="9.140625" style="4"/>
    <col min="8685" max="8685" width="36.28515625" style="4" customWidth="1"/>
    <col min="8686" max="8686" width="10.42578125" style="4" customWidth="1"/>
    <col min="8687" max="8687" width="11.7109375" style="4" customWidth="1"/>
    <col min="8688" max="8689" width="9.140625" style="4"/>
    <col min="8690" max="8690" width="11.85546875" style="4" customWidth="1"/>
    <col min="8691" max="8940" width="9.140625" style="4"/>
    <col min="8941" max="8941" width="36.28515625" style="4" customWidth="1"/>
    <col min="8942" max="8942" width="10.42578125" style="4" customWidth="1"/>
    <col min="8943" max="8943" width="11.7109375" style="4" customWidth="1"/>
    <col min="8944" max="8945" width="9.140625" style="4"/>
    <col min="8946" max="8946" width="11.85546875" style="4" customWidth="1"/>
    <col min="8947" max="9196" width="9.140625" style="4"/>
    <col min="9197" max="9197" width="36.28515625" style="4" customWidth="1"/>
    <col min="9198" max="9198" width="10.42578125" style="4" customWidth="1"/>
    <col min="9199" max="9199" width="11.7109375" style="4" customWidth="1"/>
    <col min="9200" max="9201" width="9.140625" style="4"/>
    <col min="9202" max="9202" width="11.85546875" style="4" customWidth="1"/>
    <col min="9203" max="9452" width="9.140625" style="4"/>
    <col min="9453" max="9453" width="36.28515625" style="4" customWidth="1"/>
    <col min="9454" max="9454" width="10.42578125" style="4" customWidth="1"/>
    <col min="9455" max="9455" width="11.7109375" style="4" customWidth="1"/>
    <col min="9456" max="9457" width="9.140625" style="4"/>
    <col min="9458" max="9458" width="11.85546875" style="4" customWidth="1"/>
    <col min="9459" max="9708" width="9.140625" style="4"/>
    <col min="9709" max="9709" width="36.28515625" style="4" customWidth="1"/>
    <col min="9710" max="9710" width="10.42578125" style="4" customWidth="1"/>
    <col min="9711" max="9711" width="11.7109375" style="4" customWidth="1"/>
    <col min="9712" max="9713" width="9.140625" style="4"/>
    <col min="9714" max="9714" width="11.85546875" style="4" customWidth="1"/>
    <col min="9715" max="9964" width="9.140625" style="4"/>
    <col min="9965" max="9965" width="36.28515625" style="4" customWidth="1"/>
    <col min="9966" max="9966" width="10.42578125" style="4" customWidth="1"/>
    <col min="9967" max="9967" width="11.7109375" style="4" customWidth="1"/>
    <col min="9968" max="9969" width="9.140625" style="4"/>
    <col min="9970" max="9970" width="11.85546875" style="4" customWidth="1"/>
    <col min="9971" max="10220" width="9.140625" style="4"/>
    <col min="10221" max="10221" width="36.28515625" style="4" customWidth="1"/>
    <col min="10222" max="10222" width="10.42578125" style="4" customWidth="1"/>
    <col min="10223" max="10223" width="11.7109375" style="4" customWidth="1"/>
    <col min="10224" max="10225" width="9.140625" style="4"/>
    <col min="10226" max="10226" width="11.85546875" style="4" customWidth="1"/>
    <col min="10227" max="10476" width="9.140625" style="4"/>
    <col min="10477" max="10477" width="36.28515625" style="4" customWidth="1"/>
    <col min="10478" max="10478" width="10.42578125" style="4" customWidth="1"/>
    <col min="10479" max="10479" width="11.7109375" style="4" customWidth="1"/>
    <col min="10480" max="10481" width="9.140625" style="4"/>
    <col min="10482" max="10482" width="11.85546875" style="4" customWidth="1"/>
    <col min="10483" max="10732" width="9.140625" style="4"/>
    <col min="10733" max="10733" width="36.28515625" style="4" customWidth="1"/>
    <col min="10734" max="10734" width="10.42578125" style="4" customWidth="1"/>
    <col min="10735" max="10735" width="11.7109375" style="4" customWidth="1"/>
    <col min="10736" max="10737" width="9.140625" style="4"/>
    <col min="10738" max="10738" width="11.85546875" style="4" customWidth="1"/>
    <col min="10739" max="10988" width="9.140625" style="4"/>
    <col min="10989" max="10989" width="36.28515625" style="4" customWidth="1"/>
    <col min="10990" max="10990" width="10.42578125" style="4" customWidth="1"/>
    <col min="10991" max="10991" width="11.7109375" style="4" customWidth="1"/>
    <col min="10992" max="10993" width="9.140625" style="4"/>
    <col min="10994" max="10994" width="11.85546875" style="4" customWidth="1"/>
    <col min="10995" max="11244" width="9.140625" style="4"/>
    <col min="11245" max="11245" width="36.28515625" style="4" customWidth="1"/>
    <col min="11246" max="11246" width="10.42578125" style="4" customWidth="1"/>
    <col min="11247" max="11247" width="11.7109375" style="4" customWidth="1"/>
    <col min="11248" max="11249" width="9.140625" style="4"/>
    <col min="11250" max="11250" width="11.85546875" style="4" customWidth="1"/>
    <col min="11251" max="11500" width="9.140625" style="4"/>
    <col min="11501" max="11501" width="36.28515625" style="4" customWidth="1"/>
    <col min="11502" max="11502" width="10.42578125" style="4" customWidth="1"/>
    <col min="11503" max="11503" width="11.7109375" style="4" customWidth="1"/>
    <col min="11504" max="11505" width="9.140625" style="4"/>
    <col min="11506" max="11506" width="11.85546875" style="4" customWidth="1"/>
    <col min="11507" max="11756" width="9.140625" style="4"/>
    <col min="11757" max="11757" width="36.28515625" style="4" customWidth="1"/>
    <col min="11758" max="11758" width="10.42578125" style="4" customWidth="1"/>
    <col min="11759" max="11759" width="11.7109375" style="4" customWidth="1"/>
    <col min="11760" max="11761" width="9.140625" style="4"/>
    <col min="11762" max="11762" width="11.85546875" style="4" customWidth="1"/>
    <col min="11763" max="12012" width="9.140625" style="4"/>
    <col min="12013" max="12013" width="36.28515625" style="4" customWidth="1"/>
    <col min="12014" max="12014" width="10.42578125" style="4" customWidth="1"/>
    <col min="12015" max="12015" width="11.7109375" style="4" customWidth="1"/>
    <col min="12016" max="12017" width="9.140625" style="4"/>
    <col min="12018" max="12018" width="11.85546875" style="4" customWidth="1"/>
    <col min="12019" max="12268" width="9.140625" style="4"/>
    <col min="12269" max="12269" width="36.28515625" style="4" customWidth="1"/>
    <col min="12270" max="12270" width="10.42578125" style="4" customWidth="1"/>
    <col min="12271" max="12271" width="11.7109375" style="4" customWidth="1"/>
    <col min="12272" max="12273" width="9.140625" style="4"/>
    <col min="12274" max="12274" width="11.85546875" style="4" customWidth="1"/>
    <col min="12275" max="12524" width="9.140625" style="4"/>
    <col min="12525" max="12525" width="36.28515625" style="4" customWidth="1"/>
    <col min="12526" max="12526" width="10.42578125" style="4" customWidth="1"/>
    <col min="12527" max="12527" width="11.7109375" style="4" customWidth="1"/>
    <col min="12528" max="12529" width="9.140625" style="4"/>
    <col min="12530" max="12530" width="11.85546875" style="4" customWidth="1"/>
    <col min="12531" max="12780" width="9.140625" style="4"/>
    <col min="12781" max="12781" width="36.28515625" style="4" customWidth="1"/>
    <col min="12782" max="12782" width="10.42578125" style="4" customWidth="1"/>
    <col min="12783" max="12783" width="11.7109375" style="4" customWidth="1"/>
    <col min="12784" max="12785" width="9.140625" style="4"/>
    <col min="12786" max="12786" width="11.85546875" style="4" customWidth="1"/>
    <col min="12787" max="13036" width="9.140625" style="4"/>
    <col min="13037" max="13037" width="36.28515625" style="4" customWidth="1"/>
    <col min="13038" max="13038" width="10.42578125" style="4" customWidth="1"/>
    <col min="13039" max="13039" width="11.7109375" style="4" customWidth="1"/>
    <col min="13040" max="13041" width="9.140625" style="4"/>
    <col min="13042" max="13042" width="11.85546875" style="4" customWidth="1"/>
    <col min="13043" max="13292" width="9.140625" style="4"/>
    <col min="13293" max="13293" width="36.28515625" style="4" customWidth="1"/>
    <col min="13294" max="13294" width="10.42578125" style="4" customWidth="1"/>
    <col min="13295" max="13295" width="11.7109375" style="4" customWidth="1"/>
    <col min="13296" max="13297" width="9.140625" style="4"/>
    <col min="13298" max="13298" width="11.85546875" style="4" customWidth="1"/>
    <col min="13299" max="13548" width="9.140625" style="4"/>
    <col min="13549" max="13549" width="36.28515625" style="4" customWidth="1"/>
    <col min="13550" max="13550" width="10.42578125" style="4" customWidth="1"/>
    <col min="13551" max="13551" width="11.7109375" style="4" customWidth="1"/>
    <col min="13552" max="13553" width="9.140625" style="4"/>
    <col min="13554" max="13554" width="11.85546875" style="4" customWidth="1"/>
    <col min="13555" max="13804" width="9.140625" style="4"/>
    <col min="13805" max="13805" width="36.28515625" style="4" customWidth="1"/>
    <col min="13806" max="13806" width="10.42578125" style="4" customWidth="1"/>
    <col min="13807" max="13807" width="11.7109375" style="4" customWidth="1"/>
    <col min="13808" max="13809" width="9.140625" style="4"/>
    <col min="13810" max="13810" width="11.85546875" style="4" customWidth="1"/>
    <col min="13811" max="14060" width="9.140625" style="4"/>
    <col min="14061" max="14061" width="36.28515625" style="4" customWidth="1"/>
    <col min="14062" max="14062" width="10.42578125" style="4" customWidth="1"/>
    <col min="14063" max="14063" width="11.7109375" style="4" customWidth="1"/>
    <col min="14064" max="14065" width="9.140625" style="4"/>
    <col min="14066" max="14066" width="11.85546875" style="4" customWidth="1"/>
    <col min="14067" max="14316" width="9.140625" style="4"/>
    <col min="14317" max="14317" width="36.28515625" style="4" customWidth="1"/>
    <col min="14318" max="14318" width="10.42578125" style="4" customWidth="1"/>
    <col min="14319" max="14319" width="11.7109375" style="4" customWidth="1"/>
    <col min="14320" max="14321" width="9.140625" style="4"/>
    <col min="14322" max="14322" width="11.85546875" style="4" customWidth="1"/>
    <col min="14323" max="14572" width="9.140625" style="4"/>
    <col min="14573" max="14573" width="36.28515625" style="4" customWidth="1"/>
    <col min="14574" max="14574" width="10.42578125" style="4" customWidth="1"/>
    <col min="14575" max="14575" width="11.7109375" style="4" customWidth="1"/>
    <col min="14576" max="14577" width="9.140625" style="4"/>
    <col min="14578" max="14578" width="11.85546875" style="4" customWidth="1"/>
    <col min="14579" max="14828" width="9.140625" style="4"/>
    <col min="14829" max="14829" width="36.28515625" style="4" customWidth="1"/>
    <col min="14830" max="14830" width="10.42578125" style="4" customWidth="1"/>
    <col min="14831" max="14831" width="11.7109375" style="4" customWidth="1"/>
    <col min="14832" max="14833" width="9.140625" style="4"/>
    <col min="14834" max="14834" width="11.85546875" style="4" customWidth="1"/>
    <col min="14835" max="15084" width="9.140625" style="4"/>
    <col min="15085" max="15085" width="36.28515625" style="4" customWidth="1"/>
    <col min="15086" max="15086" width="10.42578125" style="4" customWidth="1"/>
    <col min="15087" max="15087" width="11.7109375" style="4" customWidth="1"/>
    <col min="15088" max="15089" width="9.140625" style="4"/>
    <col min="15090" max="15090" width="11.85546875" style="4" customWidth="1"/>
    <col min="15091" max="15340" width="9.140625" style="4"/>
    <col min="15341" max="15341" width="36.28515625" style="4" customWidth="1"/>
    <col min="15342" max="15342" width="10.42578125" style="4" customWidth="1"/>
    <col min="15343" max="15343" width="11.7109375" style="4" customWidth="1"/>
    <col min="15344" max="15345" width="9.140625" style="4"/>
    <col min="15346" max="15346" width="11.85546875" style="4" customWidth="1"/>
    <col min="15347" max="15596" width="9.140625" style="4"/>
    <col min="15597" max="15597" width="36.28515625" style="4" customWidth="1"/>
    <col min="15598" max="15598" width="10.42578125" style="4" customWidth="1"/>
    <col min="15599" max="15599" width="11.7109375" style="4" customWidth="1"/>
    <col min="15600" max="15601" width="9.140625" style="4"/>
    <col min="15602" max="15602" width="11.85546875" style="4" customWidth="1"/>
    <col min="15603" max="15852" width="9.140625" style="4"/>
    <col min="15853" max="15853" width="36.28515625" style="4" customWidth="1"/>
    <col min="15854" max="15854" width="10.42578125" style="4" customWidth="1"/>
    <col min="15855" max="15855" width="11.7109375" style="4" customWidth="1"/>
    <col min="15856" max="15857" width="9.140625" style="4"/>
    <col min="15858" max="15858" width="11.85546875" style="4" customWidth="1"/>
    <col min="15859" max="16108" width="9.140625" style="4"/>
    <col min="16109" max="16109" width="36.28515625" style="4" customWidth="1"/>
    <col min="16110" max="16110" width="10.42578125" style="4" customWidth="1"/>
    <col min="16111" max="16111" width="11.7109375" style="4" customWidth="1"/>
    <col min="16112" max="16113" width="9.140625" style="4"/>
    <col min="16114" max="16114" width="11.85546875" style="4" customWidth="1"/>
    <col min="16115" max="16384" width="9.140625" style="4"/>
  </cols>
  <sheetData>
    <row r="3" spans="1:4" s="2" customFormat="1" x14ac:dyDescent="0.25">
      <c r="A3" s="1" t="s">
        <v>48</v>
      </c>
      <c r="C3" s="3"/>
    </row>
    <row r="4" spans="1:4" ht="21" customHeight="1" x14ac:dyDescent="0.25">
      <c r="A4" s="12" t="s">
        <v>2</v>
      </c>
      <c r="B4" s="13" t="s">
        <v>7</v>
      </c>
      <c r="C4" s="13" t="s">
        <v>8</v>
      </c>
      <c r="D4" s="13" t="s">
        <v>0</v>
      </c>
    </row>
    <row r="5" spans="1:4" ht="24" x14ac:dyDescent="0.25">
      <c r="A5" s="35" t="s">
        <v>37</v>
      </c>
      <c r="B5" s="36">
        <v>992991402</v>
      </c>
      <c r="C5" s="36">
        <v>1009915973</v>
      </c>
      <c r="D5" s="37">
        <f>C5/B5*100</f>
        <v>101.70440257246054</v>
      </c>
    </row>
    <row r="6" spans="1:4" x14ac:dyDescent="0.25">
      <c r="A6" s="35" t="s">
        <v>38</v>
      </c>
      <c r="B6" s="36">
        <v>917675641</v>
      </c>
      <c r="C6" s="36">
        <v>1001480582</v>
      </c>
      <c r="D6" s="37">
        <f t="shared" ref="D6:D10" si="0">C6/B6*100</f>
        <v>109.13230527822193</v>
      </c>
    </row>
    <row r="7" spans="1:4" x14ac:dyDescent="0.25">
      <c r="A7" s="35" t="s">
        <v>39</v>
      </c>
      <c r="B7" s="36">
        <v>671740494</v>
      </c>
      <c r="C7" s="36">
        <v>682749408</v>
      </c>
      <c r="D7" s="37">
        <f t="shared" si="0"/>
        <v>101.63886412957561</v>
      </c>
    </row>
    <row r="8" spans="1:4" ht="14.25" customHeight="1" x14ac:dyDescent="0.25">
      <c r="A8" s="35" t="s">
        <v>40</v>
      </c>
      <c r="B8" s="36">
        <v>258850656</v>
      </c>
      <c r="C8" s="36">
        <v>286678340</v>
      </c>
      <c r="D8" s="37">
        <f t="shared" si="0"/>
        <v>110.75047845349096</v>
      </c>
    </row>
    <row r="9" spans="1:4" ht="14.25" customHeight="1" x14ac:dyDescent="0.25">
      <c r="A9" s="35" t="s">
        <v>41</v>
      </c>
      <c r="B9" s="36">
        <v>6548977539</v>
      </c>
      <c r="C9" s="36">
        <v>8028280779</v>
      </c>
      <c r="D9" s="37">
        <f t="shared" si="0"/>
        <v>122.58830834570067</v>
      </c>
    </row>
    <row r="10" spans="1:4" x14ac:dyDescent="0.25">
      <c r="A10" s="35" t="s">
        <v>42</v>
      </c>
      <c r="B10" s="36">
        <v>665685654</v>
      </c>
      <c r="C10" s="36">
        <v>763292754</v>
      </c>
      <c r="D10" s="37">
        <f t="shared" si="0"/>
        <v>114.66264135534459</v>
      </c>
    </row>
    <row r="11" spans="1:4" x14ac:dyDescent="0.25">
      <c r="A11" s="38" t="s">
        <v>10</v>
      </c>
      <c r="B11" s="39">
        <f>SUM(B5:B9)</f>
        <v>9390235732</v>
      </c>
      <c r="C11" s="39">
        <f>SUM(C5:C9)</f>
        <v>11009105082</v>
      </c>
      <c r="D11" s="40">
        <f>C11/B11*100</f>
        <v>117.23992236407041</v>
      </c>
    </row>
    <row r="12" spans="1:4" x14ac:dyDescent="0.25">
      <c r="A12" s="9" t="s">
        <v>1</v>
      </c>
      <c r="C12" s="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7"/>
  <sheetViews>
    <sheetView workbookViewId="0">
      <selection activeCell="L10" sqref="L10"/>
    </sheetView>
  </sheetViews>
  <sheetFormatPr defaultRowHeight="15" x14ac:dyDescent="0.25"/>
  <cols>
    <col min="1" max="1" width="56.28515625" style="4" customWidth="1"/>
    <col min="2" max="2" width="10.7109375" style="15" bestFit="1" customWidth="1"/>
    <col min="3" max="3" width="9.5703125" style="4" bestFit="1" customWidth="1"/>
    <col min="4" max="4" width="9.5703125" style="4" customWidth="1"/>
    <col min="5" max="5" width="10" style="4" bestFit="1" customWidth="1"/>
    <col min="6" max="217" width="9.140625" style="4"/>
    <col min="218" max="218" width="36.28515625" style="4" customWidth="1"/>
    <col min="219" max="219" width="10.42578125" style="4" customWidth="1"/>
    <col min="220" max="220" width="11.7109375" style="4" customWidth="1"/>
    <col min="221" max="222" width="9.140625" style="4"/>
    <col min="223" max="223" width="11.85546875" style="4" customWidth="1"/>
    <col min="224" max="473" width="9.140625" style="4"/>
    <col min="474" max="474" width="36.28515625" style="4" customWidth="1"/>
    <col min="475" max="475" width="10.42578125" style="4" customWidth="1"/>
    <col min="476" max="476" width="11.7109375" style="4" customWidth="1"/>
    <col min="477" max="478" width="9.140625" style="4"/>
    <col min="479" max="479" width="11.85546875" style="4" customWidth="1"/>
    <col min="480" max="729" width="9.140625" style="4"/>
    <col min="730" max="730" width="36.28515625" style="4" customWidth="1"/>
    <col min="731" max="731" width="10.42578125" style="4" customWidth="1"/>
    <col min="732" max="732" width="11.7109375" style="4" customWidth="1"/>
    <col min="733" max="734" width="9.140625" style="4"/>
    <col min="735" max="735" width="11.85546875" style="4" customWidth="1"/>
    <col min="736" max="985" width="9.140625" style="4"/>
    <col min="986" max="986" width="36.28515625" style="4" customWidth="1"/>
    <col min="987" max="987" width="10.42578125" style="4" customWidth="1"/>
    <col min="988" max="988" width="11.7109375" style="4" customWidth="1"/>
    <col min="989" max="990" width="9.140625" style="4"/>
    <col min="991" max="991" width="11.85546875" style="4" customWidth="1"/>
    <col min="992" max="1241" width="9.140625" style="4"/>
    <col min="1242" max="1242" width="36.28515625" style="4" customWidth="1"/>
    <col min="1243" max="1243" width="10.42578125" style="4" customWidth="1"/>
    <col min="1244" max="1244" width="11.7109375" style="4" customWidth="1"/>
    <col min="1245" max="1246" width="9.140625" style="4"/>
    <col min="1247" max="1247" width="11.85546875" style="4" customWidth="1"/>
    <col min="1248" max="1497" width="9.140625" style="4"/>
    <col min="1498" max="1498" width="36.28515625" style="4" customWidth="1"/>
    <col min="1499" max="1499" width="10.42578125" style="4" customWidth="1"/>
    <col min="1500" max="1500" width="11.7109375" style="4" customWidth="1"/>
    <col min="1501" max="1502" width="9.140625" style="4"/>
    <col min="1503" max="1503" width="11.85546875" style="4" customWidth="1"/>
    <col min="1504" max="1753" width="9.140625" style="4"/>
    <col min="1754" max="1754" width="36.28515625" style="4" customWidth="1"/>
    <col min="1755" max="1755" width="10.42578125" style="4" customWidth="1"/>
    <col min="1756" max="1756" width="11.7109375" style="4" customWidth="1"/>
    <col min="1757" max="1758" width="9.140625" style="4"/>
    <col min="1759" max="1759" width="11.85546875" style="4" customWidth="1"/>
    <col min="1760" max="2009" width="9.140625" style="4"/>
    <col min="2010" max="2010" width="36.28515625" style="4" customWidth="1"/>
    <col min="2011" max="2011" width="10.42578125" style="4" customWidth="1"/>
    <col min="2012" max="2012" width="11.7109375" style="4" customWidth="1"/>
    <col min="2013" max="2014" width="9.140625" style="4"/>
    <col min="2015" max="2015" width="11.85546875" style="4" customWidth="1"/>
    <col min="2016" max="2265" width="9.140625" style="4"/>
    <col min="2266" max="2266" width="36.28515625" style="4" customWidth="1"/>
    <col min="2267" max="2267" width="10.42578125" style="4" customWidth="1"/>
    <col min="2268" max="2268" width="11.7109375" style="4" customWidth="1"/>
    <col min="2269" max="2270" width="9.140625" style="4"/>
    <col min="2271" max="2271" width="11.85546875" style="4" customWidth="1"/>
    <col min="2272" max="2521" width="9.140625" style="4"/>
    <col min="2522" max="2522" width="36.28515625" style="4" customWidth="1"/>
    <col min="2523" max="2523" width="10.42578125" style="4" customWidth="1"/>
    <col min="2524" max="2524" width="11.7109375" style="4" customWidth="1"/>
    <col min="2525" max="2526" width="9.140625" style="4"/>
    <col min="2527" max="2527" width="11.85546875" style="4" customWidth="1"/>
    <col min="2528" max="2777" width="9.140625" style="4"/>
    <col min="2778" max="2778" width="36.28515625" style="4" customWidth="1"/>
    <col min="2779" max="2779" width="10.42578125" style="4" customWidth="1"/>
    <col min="2780" max="2780" width="11.7109375" style="4" customWidth="1"/>
    <col min="2781" max="2782" width="9.140625" style="4"/>
    <col min="2783" max="2783" width="11.85546875" style="4" customWidth="1"/>
    <col min="2784" max="3033" width="9.140625" style="4"/>
    <col min="3034" max="3034" width="36.28515625" style="4" customWidth="1"/>
    <col min="3035" max="3035" width="10.42578125" style="4" customWidth="1"/>
    <col min="3036" max="3036" width="11.7109375" style="4" customWidth="1"/>
    <col min="3037" max="3038" width="9.140625" style="4"/>
    <col min="3039" max="3039" width="11.85546875" style="4" customWidth="1"/>
    <col min="3040" max="3289" width="9.140625" style="4"/>
    <col min="3290" max="3290" width="36.28515625" style="4" customWidth="1"/>
    <col min="3291" max="3291" width="10.42578125" style="4" customWidth="1"/>
    <col min="3292" max="3292" width="11.7109375" style="4" customWidth="1"/>
    <col min="3293" max="3294" width="9.140625" style="4"/>
    <col min="3295" max="3295" width="11.85546875" style="4" customWidth="1"/>
    <col min="3296" max="3545" width="9.140625" style="4"/>
    <col min="3546" max="3546" width="36.28515625" style="4" customWidth="1"/>
    <col min="3547" max="3547" width="10.42578125" style="4" customWidth="1"/>
    <col min="3548" max="3548" width="11.7109375" style="4" customWidth="1"/>
    <col min="3549" max="3550" width="9.140625" style="4"/>
    <col min="3551" max="3551" width="11.85546875" style="4" customWidth="1"/>
    <col min="3552" max="3801" width="9.140625" style="4"/>
    <col min="3802" max="3802" width="36.28515625" style="4" customWidth="1"/>
    <col min="3803" max="3803" width="10.42578125" style="4" customWidth="1"/>
    <col min="3804" max="3804" width="11.7109375" style="4" customWidth="1"/>
    <col min="3805" max="3806" width="9.140625" style="4"/>
    <col min="3807" max="3807" width="11.85546875" style="4" customWidth="1"/>
    <col min="3808" max="4057" width="9.140625" style="4"/>
    <col min="4058" max="4058" width="36.28515625" style="4" customWidth="1"/>
    <col min="4059" max="4059" width="10.42578125" style="4" customWidth="1"/>
    <col min="4060" max="4060" width="11.7109375" style="4" customWidth="1"/>
    <col min="4061" max="4062" width="9.140625" style="4"/>
    <col min="4063" max="4063" width="11.85546875" style="4" customWidth="1"/>
    <col min="4064" max="4313" width="9.140625" style="4"/>
    <col min="4314" max="4314" width="36.28515625" style="4" customWidth="1"/>
    <col min="4315" max="4315" width="10.42578125" style="4" customWidth="1"/>
    <col min="4316" max="4316" width="11.7109375" style="4" customWidth="1"/>
    <col min="4317" max="4318" width="9.140625" style="4"/>
    <col min="4319" max="4319" width="11.85546875" style="4" customWidth="1"/>
    <col min="4320" max="4569" width="9.140625" style="4"/>
    <col min="4570" max="4570" width="36.28515625" style="4" customWidth="1"/>
    <col min="4571" max="4571" width="10.42578125" style="4" customWidth="1"/>
    <col min="4572" max="4572" width="11.7109375" style="4" customWidth="1"/>
    <col min="4573" max="4574" width="9.140625" style="4"/>
    <col min="4575" max="4575" width="11.85546875" style="4" customWidth="1"/>
    <col min="4576" max="4825" width="9.140625" style="4"/>
    <col min="4826" max="4826" width="36.28515625" style="4" customWidth="1"/>
    <col min="4827" max="4827" width="10.42578125" style="4" customWidth="1"/>
    <col min="4828" max="4828" width="11.7109375" style="4" customWidth="1"/>
    <col min="4829" max="4830" width="9.140625" style="4"/>
    <col min="4831" max="4831" width="11.85546875" style="4" customWidth="1"/>
    <col min="4832" max="5081" width="9.140625" style="4"/>
    <col min="5082" max="5082" width="36.28515625" style="4" customWidth="1"/>
    <col min="5083" max="5083" width="10.42578125" style="4" customWidth="1"/>
    <col min="5084" max="5084" width="11.7109375" style="4" customWidth="1"/>
    <col min="5085" max="5086" width="9.140625" style="4"/>
    <col min="5087" max="5087" width="11.85546875" style="4" customWidth="1"/>
    <col min="5088" max="5337" width="9.140625" style="4"/>
    <col min="5338" max="5338" width="36.28515625" style="4" customWidth="1"/>
    <col min="5339" max="5339" width="10.42578125" style="4" customWidth="1"/>
    <col min="5340" max="5340" width="11.7109375" style="4" customWidth="1"/>
    <col min="5341" max="5342" width="9.140625" style="4"/>
    <col min="5343" max="5343" width="11.85546875" style="4" customWidth="1"/>
    <col min="5344" max="5593" width="9.140625" style="4"/>
    <col min="5594" max="5594" width="36.28515625" style="4" customWidth="1"/>
    <col min="5595" max="5595" width="10.42578125" style="4" customWidth="1"/>
    <col min="5596" max="5596" width="11.7109375" style="4" customWidth="1"/>
    <col min="5597" max="5598" width="9.140625" style="4"/>
    <col min="5599" max="5599" width="11.85546875" style="4" customWidth="1"/>
    <col min="5600" max="5849" width="9.140625" style="4"/>
    <col min="5850" max="5850" width="36.28515625" style="4" customWidth="1"/>
    <col min="5851" max="5851" width="10.42578125" style="4" customWidth="1"/>
    <col min="5852" max="5852" width="11.7109375" style="4" customWidth="1"/>
    <col min="5853" max="5854" width="9.140625" style="4"/>
    <col min="5855" max="5855" width="11.85546875" style="4" customWidth="1"/>
    <col min="5856" max="6105" width="9.140625" style="4"/>
    <col min="6106" max="6106" width="36.28515625" style="4" customWidth="1"/>
    <col min="6107" max="6107" width="10.42578125" style="4" customWidth="1"/>
    <col min="6108" max="6108" width="11.7109375" style="4" customWidth="1"/>
    <col min="6109" max="6110" width="9.140625" style="4"/>
    <col min="6111" max="6111" width="11.85546875" style="4" customWidth="1"/>
    <col min="6112" max="6361" width="9.140625" style="4"/>
    <col min="6362" max="6362" width="36.28515625" style="4" customWidth="1"/>
    <col min="6363" max="6363" width="10.42578125" style="4" customWidth="1"/>
    <col min="6364" max="6364" width="11.7109375" style="4" customWidth="1"/>
    <col min="6365" max="6366" width="9.140625" style="4"/>
    <col min="6367" max="6367" width="11.85546875" style="4" customWidth="1"/>
    <col min="6368" max="6617" width="9.140625" style="4"/>
    <col min="6618" max="6618" width="36.28515625" style="4" customWidth="1"/>
    <col min="6619" max="6619" width="10.42578125" style="4" customWidth="1"/>
    <col min="6620" max="6620" width="11.7109375" style="4" customWidth="1"/>
    <col min="6621" max="6622" width="9.140625" style="4"/>
    <col min="6623" max="6623" width="11.85546875" style="4" customWidth="1"/>
    <col min="6624" max="6873" width="9.140625" style="4"/>
    <col min="6874" max="6874" width="36.28515625" style="4" customWidth="1"/>
    <col min="6875" max="6875" width="10.42578125" style="4" customWidth="1"/>
    <col min="6876" max="6876" width="11.7109375" style="4" customWidth="1"/>
    <col min="6877" max="6878" width="9.140625" style="4"/>
    <col min="6879" max="6879" width="11.85546875" style="4" customWidth="1"/>
    <col min="6880" max="7129" width="9.140625" style="4"/>
    <col min="7130" max="7130" width="36.28515625" style="4" customWidth="1"/>
    <col min="7131" max="7131" width="10.42578125" style="4" customWidth="1"/>
    <col min="7132" max="7132" width="11.7109375" style="4" customWidth="1"/>
    <col min="7133" max="7134" width="9.140625" style="4"/>
    <col min="7135" max="7135" width="11.85546875" style="4" customWidth="1"/>
    <col min="7136" max="7385" width="9.140625" style="4"/>
    <col min="7386" max="7386" width="36.28515625" style="4" customWidth="1"/>
    <col min="7387" max="7387" width="10.42578125" style="4" customWidth="1"/>
    <col min="7388" max="7388" width="11.7109375" style="4" customWidth="1"/>
    <col min="7389" max="7390" width="9.140625" style="4"/>
    <col min="7391" max="7391" width="11.85546875" style="4" customWidth="1"/>
    <col min="7392" max="7641" width="9.140625" style="4"/>
    <col min="7642" max="7642" width="36.28515625" style="4" customWidth="1"/>
    <col min="7643" max="7643" width="10.42578125" style="4" customWidth="1"/>
    <col min="7644" max="7644" width="11.7109375" style="4" customWidth="1"/>
    <col min="7645" max="7646" width="9.140625" style="4"/>
    <col min="7647" max="7647" width="11.85546875" style="4" customWidth="1"/>
    <col min="7648" max="7897" width="9.140625" style="4"/>
    <col min="7898" max="7898" width="36.28515625" style="4" customWidth="1"/>
    <col min="7899" max="7899" width="10.42578125" style="4" customWidth="1"/>
    <col min="7900" max="7900" width="11.7109375" style="4" customWidth="1"/>
    <col min="7901" max="7902" width="9.140625" style="4"/>
    <col min="7903" max="7903" width="11.85546875" style="4" customWidth="1"/>
    <col min="7904" max="8153" width="9.140625" style="4"/>
    <col min="8154" max="8154" width="36.28515625" style="4" customWidth="1"/>
    <col min="8155" max="8155" width="10.42578125" style="4" customWidth="1"/>
    <col min="8156" max="8156" width="11.7109375" style="4" customWidth="1"/>
    <col min="8157" max="8158" width="9.140625" style="4"/>
    <col min="8159" max="8159" width="11.85546875" style="4" customWidth="1"/>
    <col min="8160" max="8409" width="9.140625" style="4"/>
    <col min="8410" max="8410" width="36.28515625" style="4" customWidth="1"/>
    <col min="8411" max="8411" width="10.42578125" style="4" customWidth="1"/>
    <col min="8412" max="8412" width="11.7109375" style="4" customWidth="1"/>
    <col min="8413" max="8414" width="9.140625" style="4"/>
    <col min="8415" max="8415" width="11.85546875" style="4" customWidth="1"/>
    <col min="8416" max="8665" width="9.140625" style="4"/>
    <col min="8666" max="8666" width="36.28515625" style="4" customWidth="1"/>
    <col min="8667" max="8667" width="10.42578125" style="4" customWidth="1"/>
    <col min="8668" max="8668" width="11.7109375" style="4" customWidth="1"/>
    <col min="8669" max="8670" width="9.140625" style="4"/>
    <col min="8671" max="8671" width="11.85546875" style="4" customWidth="1"/>
    <col min="8672" max="8921" width="9.140625" style="4"/>
    <col min="8922" max="8922" width="36.28515625" style="4" customWidth="1"/>
    <col min="8923" max="8923" width="10.42578125" style="4" customWidth="1"/>
    <col min="8924" max="8924" width="11.7109375" style="4" customWidth="1"/>
    <col min="8925" max="8926" width="9.140625" style="4"/>
    <col min="8927" max="8927" width="11.85546875" style="4" customWidth="1"/>
    <col min="8928" max="9177" width="9.140625" style="4"/>
    <col min="9178" max="9178" width="36.28515625" style="4" customWidth="1"/>
    <col min="9179" max="9179" width="10.42578125" style="4" customWidth="1"/>
    <col min="9180" max="9180" width="11.7109375" style="4" customWidth="1"/>
    <col min="9181" max="9182" width="9.140625" style="4"/>
    <col min="9183" max="9183" width="11.85546875" style="4" customWidth="1"/>
    <col min="9184" max="9433" width="9.140625" style="4"/>
    <col min="9434" max="9434" width="36.28515625" style="4" customWidth="1"/>
    <col min="9435" max="9435" width="10.42578125" style="4" customWidth="1"/>
    <col min="9436" max="9436" width="11.7109375" style="4" customWidth="1"/>
    <col min="9437" max="9438" width="9.140625" style="4"/>
    <col min="9439" max="9439" width="11.85546875" style="4" customWidth="1"/>
    <col min="9440" max="9689" width="9.140625" style="4"/>
    <col min="9690" max="9690" width="36.28515625" style="4" customWidth="1"/>
    <col min="9691" max="9691" width="10.42578125" style="4" customWidth="1"/>
    <col min="9692" max="9692" width="11.7109375" style="4" customWidth="1"/>
    <col min="9693" max="9694" width="9.140625" style="4"/>
    <col min="9695" max="9695" width="11.85546875" style="4" customWidth="1"/>
    <col min="9696" max="9945" width="9.140625" style="4"/>
    <col min="9946" max="9946" width="36.28515625" style="4" customWidth="1"/>
    <col min="9947" max="9947" width="10.42578125" style="4" customWidth="1"/>
    <col min="9948" max="9948" width="11.7109375" style="4" customWidth="1"/>
    <col min="9949" max="9950" width="9.140625" style="4"/>
    <col min="9951" max="9951" width="11.85546875" style="4" customWidth="1"/>
    <col min="9952" max="10201" width="9.140625" style="4"/>
    <col min="10202" max="10202" width="36.28515625" style="4" customWidth="1"/>
    <col min="10203" max="10203" width="10.42578125" style="4" customWidth="1"/>
    <col min="10204" max="10204" width="11.7109375" style="4" customWidth="1"/>
    <col min="10205" max="10206" width="9.140625" style="4"/>
    <col min="10207" max="10207" width="11.85546875" style="4" customWidth="1"/>
    <col min="10208" max="10457" width="9.140625" style="4"/>
    <col min="10458" max="10458" width="36.28515625" style="4" customWidth="1"/>
    <col min="10459" max="10459" width="10.42578125" style="4" customWidth="1"/>
    <col min="10460" max="10460" width="11.7109375" style="4" customWidth="1"/>
    <col min="10461" max="10462" width="9.140625" style="4"/>
    <col min="10463" max="10463" width="11.85546875" style="4" customWidth="1"/>
    <col min="10464" max="10713" width="9.140625" style="4"/>
    <col min="10714" max="10714" width="36.28515625" style="4" customWidth="1"/>
    <col min="10715" max="10715" width="10.42578125" style="4" customWidth="1"/>
    <col min="10716" max="10716" width="11.7109375" style="4" customWidth="1"/>
    <col min="10717" max="10718" width="9.140625" style="4"/>
    <col min="10719" max="10719" width="11.85546875" style="4" customWidth="1"/>
    <col min="10720" max="10969" width="9.140625" style="4"/>
    <col min="10970" max="10970" width="36.28515625" style="4" customWidth="1"/>
    <col min="10971" max="10971" width="10.42578125" style="4" customWidth="1"/>
    <col min="10972" max="10972" width="11.7109375" style="4" customWidth="1"/>
    <col min="10973" max="10974" width="9.140625" style="4"/>
    <col min="10975" max="10975" width="11.85546875" style="4" customWidth="1"/>
    <col min="10976" max="11225" width="9.140625" style="4"/>
    <col min="11226" max="11226" width="36.28515625" style="4" customWidth="1"/>
    <col min="11227" max="11227" width="10.42578125" style="4" customWidth="1"/>
    <col min="11228" max="11228" width="11.7109375" style="4" customWidth="1"/>
    <col min="11229" max="11230" width="9.140625" style="4"/>
    <col min="11231" max="11231" width="11.85546875" style="4" customWidth="1"/>
    <col min="11232" max="11481" width="9.140625" style="4"/>
    <col min="11482" max="11482" width="36.28515625" style="4" customWidth="1"/>
    <col min="11483" max="11483" width="10.42578125" style="4" customWidth="1"/>
    <col min="11484" max="11484" width="11.7109375" style="4" customWidth="1"/>
    <col min="11485" max="11486" width="9.140625" style="4"/>
    <col min="11487" max="11487" width="11.85546875" style="4" customWidth="1"/>
    <col min="11488" max="11737" width="9.140625" style="4"/>
    <col min="11738" max="11738" width="36.28515625" style="4" customWidth="1"/>
    <col min="11739" max="11739" width="10.42578125" style="4" customWidth="1"/>
    <col min="11740" max="11740" width="11.7109375" style="4" customWidth="1"/>
    <col min="11741" max="11742" width="9.140625" style="4"/>
    <col min="11743" max="11743" width="11.85546875" style="4" customWidth="1"/>
    <col min="11744" max="11993" width="9.140625" style="4"/>
    <col min="11994" max="11994" width="36.28515625" style="4" customWidth="1"/>
    <col min="11995" max="11995" width="10.42578125" style="4" customWidth="1"/>
    <col min="11996" max="11996" width="11.7109375" style="4" customWidth="1"/>
    <col min="11997" max="11998" width="9.140625" style="4"/>
    <col min="11999" max="11999" width="11.85546875" style="4" customWidth="1"/>
    <col min="12000" max="12249" width="9.140625" style="4"/>
    <col min="12250" max="12250" width="36.28515625" style="4" customWidth="1"/>
    <col min="12251" max="12251" width="10.42578125" style="4" customWidth="1"/>
    <col min="12252" max="12252" width="11.7109375" style="4" customWidth="1"/>
    <col min="12253" max="12254" width="9.140625" style="4"/>
    <col min="12255" max="12255" width="11.85546875" style="4" customWidth="1"/>
    <col min="12256" max="12505" width="9.140625" style="4"/>
    <col min="12506" max="12506" width="36.28515625" style="4" customWidth="1"/>
    <col min="12507" max="12507" width="10.42578125" style="4" customWidth="1"/>
    <col min="12508" max="12508" width="11.7109375" style="4" customWidth="1"/>
    <col min="12509" max="12510" width="9.140625" style="4"/>
    <col min="12511" max="12511" width="11.85546875" style="4" customWidth="1"/>
    <col min="12512" max="12761" width="9.140625" style="4"/>
    <col min="12762" max="12762" width="36.28515625" style="4" customWidth="1"/>
    <col min="12763" max="12763" width="10.42578125" style="4" customWidth="1"/>
    <col min="12764" max="12764" width="11.7109375" style="4" customWidth="1"/>
    <col min="12765" max="12766" width="9.140625" style="4"/>
    <col min="12767" max="12767" width="11.85546875" style="4" customWidth="1"/>
    <col min="12768" max="13017" width="9.140625" style="4"/>
    <col min="13018" max="13018" width="36.28515625" style="4" customWidth="1"/>
    <col min="13019" max="13019" width="10.42578125" style="4" customWidth="1"/>
    <col min="13020" max="13020" width="11.7109375" style="4" customWidth="1"/>
    <col min="13021" max="13022" width="9.140625" style="4"/>
    <col min="13023" max="13023" width="11.85546875" style="4" customWidth="1"/>
    <col min="13024" max="13273" width="9.140625" style="4"/>
    <col min="13274" max="13274" width="36.28515625" style="4" customWidth="1"/>
    <col min="13275" max="13275" width="10.42578125" style="4" customWidth="1"/>
    <col min="13276" max="13276" width="11.7109375" style="4" customWidth="1"/>
    <col min="13277" max="13278" width="9.140625" style="4"/>
    <col min="13279" max="13279" width="11.85546875" style="4" customWidth="1"/>
    <col min="13280" max="13529" width="9.140625" style="4"/>
    <col min="13530" max="13530" width="36.28515625" style="4" customWidth="1"/>
    <col min="13531" max="13531" width="10.42578125" style="4" customWidth="1"/>
    <col min="13532" max="13532" width="11.7109375" style="4" customWidth="1"/>
    <col min="13533" max="13534" width="9.140625" style="4"/>
    <col min="13535" max="13535" width="11.85546875" style="4" customWidth="1"/>
    <col min="13536" max="13785" width="9.140625" style="4"/>
    <col min="13786" max="13786" width="36.28515625" style="4" customWidth="1"/>
    <col min="13787" max="13787" width="10.42578125" style="4" customWidth="1"/>
    <col min="13788" max="13788" width="11.7109375" style="4" customWidth="1"/>
    <col min="13789" max="13790" width="9.140625" style="4"/>
    <col min="13791" max="13791" width="11.85546875" style="4" customWidth="1"/>
    <col min="13792" max="14041" width="9.140625" style="4"/>
    <col min="14042" max="14042" width="36.28515625" style="4" customWidth="1"/>
    <col min="14043" max="14043" width="10.42578125" style="4" customWidth="1"/>
    <col min="14044" max="14044" width="11.7109375" style="4" customWidth="1"/>
    <col min="14045" max="14046" width="9.140625" style="4"/>
    <col min="14047" max="14047" width="11.85546875" style="4" customWidth="1"/>
    <col min="14048" max="14297" width="9.140625" style="4"/>
    <col min="14298" max="14298" width="36.28515625" style="4" customWidth="1"/>
    <col min="14299" max="14299" width="10.42578125" style="4" customWidth="1"/>
    <col min="14300" max="14300" width="11.7109375" style="4" customWidth="1"/>
    <col min="14301" max="14302" width="9.140625" style="4"/>
    <col min="14303" max="14303" width="11.85546875" style="4" customWidth="1"/>
    <col min="14304" max="14553" width="9.140625" style="4"/>
    <col min="14554" max="14554" width="36.28515625" style="4" customWidth="1"/>
    <col min="14555" max="14555" width="10.42578125" style="4" customWidth="1"/>
    <col min="14556" max="14556" width="11.7109375" style="4" customWidth="1"/>
    <col min="14557" max="14558" width="9.140625" style="4"/>
    <col min="14559" max="14559" width="11.85546875" style="4" customWidth="1"/>
    <col min="14560" max="14809" width="9.140625" style="4"/>
    <col min="14810" max="14810" width="36.28515625" style="4" customWidth="1"/>
    <col min="14811" max="14811" width="10.42578125" style="4" customWidth="1"/>
    <col min="14812" max="14812" width="11.7109375" style="4" customWidth="1"/>
    <col min="14813" max="14814" width="9.140625" style="4"/>
    <col min="14815" max="14815" width="11.85546875" style="4" customWidth="1"/>
    <col min="14816" max="15065" width="9.140625" style="4"/>
    <col min="15066" max="15066" width="36.28515625" style="4" customWidth="1"/>
    <col min="15067" max="15067" width="10.42578125" style="4" customWidth="1"/>
    <col min="15068" max="15068" width="11.7109375" style="4" customWidth="1"/>
    <col min="15069" max="15070" width="9.140625" style="4"/>
    <col min="15071" max="15071" width="11.85546875" style="4" customWidth="1"/>
    <col min="15072" max="15321" width="9.140625" style="4"/>
    <col min="15322" max="15322" width="36.28515625" style="4" customWidth="1"/>
    <col min="15323" max="15323" width="10.42578125" style="4" customWidth="1"/>
    <col min="15324" max="15324" width="11.7109375" style="4" customWidth="1"/>
    <col min="15325" max="15326" width="9.140625" style="4"/>
    <col min="15327" max="15327" width="11.85546875" style="4" customWidth="1"/>
    <col min="15328" max="15577" width="9.140625" style="4"/>
    <col min="15578" max="15578" width="36.28515625" style="4" customWidth="1"/>
    <col min="15579" max="15579" width="10.42578125" style="4" customWidth="1"/>
    <col min="15580" max="15580" width="11.7109375" style="4" customWidth="1"/>
    <col min="15581" max="15582" width="9.140625" style="4"/>
    <col min="15583" max="15583" width="11.85546875" style="4" customWidth="1"/>
    <col min="15584" max="15833" width="9.140625" style="4"/>
    <col min="15834" max="15834" width="36.28515625" style="4" customWidth="1"/>
    <col min="15835" max="15835" width="10.42578125" style="4" customWidth="1"/>
    <col min="15836" max="15836" width="11.7109375" style="4" customWidth="1"/>
    <col min="15837" max="15838" width="9.140625" style="4"/>
    <col min="15839" max="15839" width="11.85546875" style="4" customWidth="1"/>
    <col min="15840" max="16089" width="9.140625" style="4"/>
    <col min="16090" max="16090" width="36.28515625" style="4" customWidth="1"/>
    <col min="16091" max="16091" width="10.42578125" style="4" customWidth="1"/>
    <col min="16092" max="16092" width="11.7109375" style="4" customWidth="1"/>
    <col min="16093" max="16094" width="9.140625" style="4"/>
    <col min="16095" max="16095" width="11.85546875" style="4" customWidth="1"/>
    <col min="16096" max="16384" width="9.140625" style="4"/>
  </cols>
  <sheetData>
    <row r="3" spans="1:5" s="2" customFormat="1" x14ac:dyDescent="0.25">
      <c r="A3" s="34" t="s">
        <v>49</v>
      </c>
      <c r="B3" s="14"/>
      <c r="C3" s="3"/>
      <c r="D3" s="3"/>
    </row>
    <row r="4" spans="1:5" ht="33.75" x14ac:dyDescent="0.25">
      <c r="A4" s="22" t="s">
        <v>11</v>
      </c>
      <c r="B4" s="21" t="s">
        <v>12</v>
      </c>
      <c r="C4" s="41" t="s">
        <v>13</v>
      </c>
      <c r="D4" s="49" t="s">
        <v>50</v>
      </c>
      <c r="E4" s="42" t="s">
        <v>14</v>
      </c>
    </row>
    <row r="5" spans="1:5" x14ac:dyDescent="0.25">
      <c r="A5" s="18" t="s">
        <v>16</v>
      </c>
      <c r="B5" s="20">
        <v>3550</v>
      </c>
      <c r="C5" s="25">
        <v>28773</v>
      </c>
      <c r="D5" s="51">
        <v>2877455</v>
      </c>
      <c r="E5" s="46">
        <v>49088.108</v>
      </c>
    </row>
    <row r="6" spans="1:5" x14ac:dyDescent="0.25">
      <c r="A6" s="18" t="s">
        <v>17</v>
      </c>
      <c r="B6" s="19">
        <v>218</v>
      </c>
      <c r="C6" s="25">
        <v>3440</v>
      </c>
      <c r="D6" s="51">
        <v>569204</v>
      </c>
      <c r="E6" s="46">
        <v>206.738</v>
      </c>
    </row>
    <row r="7" spans="1:5" x14ac:dyDescent="0.25">
      <c r="A7" s="18" t="s">
        <v>18</v>
      </c>
      <c r="B7" s="20">
        <v>14507</v>
      </c>
      <c r="C7" s="25">
        <v>241121</v>
      </c>
      <c r="D7" s="51">
        <v>25575453</v>
      </c>
      <c r="E7" s="46">
        <v>152113.11300000001</v>
      </c>
    </row>
    <row r="8" spans="1:5" x14ac:dyDescent="0.25">
      <c r="A8" s="18" t="s">
        <v>19</v>
      </c>
      <c r="B8" s="19">
        <v>804</v>
      </c>
      <c r="C8" s="25">
        <v>13494</v>
      </c>
      <c r="D8" s="51">
        <v>2042991</v>
      </c>
      <c r="E8" s="46">
        <v>19025.906999999999</v>
      </c>
    </row>
    <row r="9" spans="1:5" ht="24" x14ac:dyDescent="0.25">
      <c r="A9" s="23" t="s">
        <v>20</v>
      </c>
      <c r="B9" s="19">
        <v>793</v>
      </c>
      <c r="C9" s="25">
        <v>23737</v>
      </c>
      <c r="D9" s="51">
        <v>2577597</v>
      </c>
      <c r="E9" s="46">
        <v>38344.241000000002</v>
      </c>
    </row>
    <row r="10" spans="1:5" x14ac:dyDescent="0.25">
      <c r="A10" s="18" t="s">
        <v>21</v>
      </c>
      <c r="B10" s="20">
        <v>14937</v>
      </c>
      <c r="C10" s="25">
        <v>89041</v>
      </c>
      <c r="D10" s="51">
        <v>8177417</v>
      </c>
      <c r="E10" s="46">
        <v>10602.732</v>
      </c>
    </row>
    <row r="11" spans="1:5" x14ac:dyDescent="0.25">
      <c r="A11" s="18" t="s">
        <v>22</v>
      </c>
      <c r="B11" s="20">
        <v>28919</v>
      </c>
      <c r="C11" s="25">
        <v>190532</v>
      </c>
      <c r="D11" s="51">
        <v>19569211</v>
      </c>
      <c r="E11" s="46">
        <v>131588.63099999999</v>
      </c>
    </row>
    <row r="12" spans="1:5" x14ac:dyDescent="0.25">
      <c r="A12" s="18" t="s">
        <v>23</v>
      </c>
      <c r="B12" s="20">
        <v>5907</v>
      </c>
      <c r="C12" s="25">
        <v>68513</v>
      </c>
      <c r="D12" s="51">
        <v>8061593</v>
      </c>
      <c r="E12" s="46">
        <v>22526.401000000002</v>
      </c>
    </row>
    <row r="13" spans="1:5" x14ac:dyDescent="0.25">
      <c r="A13" s="18" t="s">
        <v>24</v>
      </c>
      <c r="B13" s="20">
        <v>12093</v>
      </c>
      <c r="C13" s="25">
        <v>75150</v>
      </c>
      <c r="D13" s="51">
        <v>6768008</v>
      </c>
      <c r="E13" s="46">
        <v>37019.514000000003</v>
      </c>
    </row>
    <row r="14" spans="1:5" x14ac:dyDescent="0.25">
      <c r="A14" s="18" t="s">
        <v>25</v>
      </c>
      <c r="B14" s="20">
        <v>6454</v>
      </c>
      <c r="C14" s="25">
        <v>40084</v>
      </c>
      <c r="D14" s="51">
        <v>6347471</v>
      </c>
      <c r="E14" s="46">
        <v>95354.423999999999</v>
      </c>
    </row>
    <row r="15" spans="1:5" x14ac:dyDescent="0.25">
      <c r="A15" s="18" t="s">
        <v>26</v>
      </c>
      <c r="B15" s="19">
        <v>471</v>
      </c>
      <c r="C15" s="25">
        <v>5663</v>
      </c>
      <c r="D15" s="51">
        <v>769273</v>
      </c>
      <c r="E15" s="46">
        <v>1317.3389999999999</v>
      </c>
    </row>
    <row r="16" spans="1:5" x14ac:dyDescent="0.25">
      <c r="A16" s="18" t="s">
        <v>27</v>
      </c>
      <c r="B16" s="20">
        <v>5629</v>
      </c>
      <c r="C16" s="25">
        <v>11997</v>
      </c>
      <c r="D16" s="51">
        <v>1287032</v>
      </c>
      <c r="E16" s="47">
        <v>62851.536</v>
      </c>
    </row>
    <row r="17" spans="1:5" x14ac:dyDescent="0.25">
      <c r="A17" s="18" t="s">
        <v>28</v>
      </c>
      <c r="B17" s="20">
        <v>20772</v>
      </c>
      <c r="C17" s="25">
        <v>60210</v>
      </c>
      <c r="D17" s="51">
        <v>7420509</v>
      </c>
      <c r="E17" s="46">
        <v>34316.995999999999</v>
      </c>
    </row>
    <row r="18" spans="1:5" x14ac:dyDescent="0.25">
      <c r="A18" s="18" t="s">
        <v>29</v>
      </c>
      <c r="B18" s="20">
        <v>6522</v>
      </c>
      <c r="C18" s="25">
        <v>45167</v>
      </c>
      <c r="D18" s="51">
        <v>3644294</v>
      </c>
      <c r="E18" s="46">
        <v>19060.896000000001</v>
      </c>
    </row>
    <row r="19" spans="1:5" x14ac:dyDescent="0.25">
      <c r="A19" s="18" t="s">
        <v>30</v>
      </c>
      <c r="B19" s="19">
        <v>52</v>
      </c>
      <c r="C19" s="45">
        <v>435</v>
      </c>
      <c r="D19" s="51">
        <v>49072</v>
      </c>
      <c r="E19" s="48">
        <v>0</v>
      </c>
    </row>
    <row r="20" spans="1:5" x14ac:dyDescent="0.25">
      <c r="A20" s="18" t="s">
        <v>31</v>
      </c>
      <c r="B20" s="20">
        <v>1576</v>
      </c>
      <c r="C20" s="25">
        <v>7307</v>
      </c>
      <c r="D20" s="51">
        <v>599289</v>
      </c>
      <c r="E20" s="46">
        <v>486.54300000000001</v>
      </c>
    </row>
    <row r="21" spans="1:5" x14ac:dyDescent="0.25">
      <c r="A21" s="18" t="s">
        <v>32</v>
      </c>
      <c r="B21" s="20">
        <v>1713</v>
      </c>
      <c r="C21" s="25">
        <v>12576</v>
      </c>
      <c r="D21" s="51">
        <v>1296165</v>
      </c>
      <c r="E21" s="46">
        <v>416.53899999999999</v>
      </c>
    </row>
    <row r="22" spans="1:5" x14ac:dyDescent="0.25">
      <c r="A22" s="18" t="s">
        <v>33</v>
      </c>
      <c r="B22" s="20">
        <v>1705</v>
      </c>
      <c r="C22" s="25">
        <v>11465</v>
      </c>
      <c r="D22" s="51">
        <v>1137964</v>
      </c>
      <c r="E22" s="46">
        <v>1291.8309999999999</v>
      </c>
    </row>
    <row r="23" spans="1:5" x14ac:dyDescent="0.25">
      <c r="A23" s="18" t="s">
        <v>34</v>
      </c>
      <c r="B23" s="20">
        <v>4252</v>
      </c>
      <c r="C23" s="25">
        <v>11155</v>
      </c>
      <c r="D23" s="51">
        <v>859388</v>
      </c>
      <c r="E23" s="46">
        <v>7137.9189999999999</v>
      </c>
    </row>
    <row r="24" spans="1:5" x14ac:dyDescent="0.25">
      <c r="A24" s="18" t="s">
        <v>35</v>
      </c>
      <c r="B24" s="19">
        <v>2</v>
      </c>
      <c r="C24" s="45">
        <v>28</v>
      </c>
      <c r="D24" s="52">
        <v>966</v>
      </c>
      <c r="E24" s="48">
        <v>0</v>
      </c>
    </row>
    <row r="25" spans="1:5" x14ac:dyDescent="0.25">
      <c r="A25" s="18" t="s">
        <v>36</v>
      </c>
      <c r="B25" s="19">
        <v>241</v>
      </c>
      <c r="C25" s="45">
        <v>66</v>
      </c>
      <c r="D25" s="51">
        <v>7077</v>
      </c>
      <c r="E25" s="48">
        <v>0</v>
      </c>
    </row>
    <row r="26" spans="1:5" x14ac:dyDescent="0.25">
      <c r="A26" s="16" t="s">
        <v>15</v>
      </c>
      <c r="B26" s="17">
        <f>SUM(B5:B25)</f>
        <v>131117</v>
      </c>
      <c r="C26" s="43">
        <f>SUM(C5:C25)</f>
        <v>939954</v>
      </c>
      <c r="D26" s="50">
        <v>99637428</v>
      </c>
      <c r="E26" s="44">
        <f>SUM(E5:E25)</f>
        <v>682749.40800000005</v>
      </c>
    </row>
    <row r="27" spans="1:5" x14ac:dyDescent="0.25">
      <c r="A27" s="9" t="s">
        <v>1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Grafikon 1</vt:lpstr>
      <vt:lpstr>Tablica 2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Vesna Kavur</cp:lastModifiedBy>
  <dcterms:created xsi:type="dcterms:W3CDTF">2019-10-02T10:41:49Z</dcterms:created>
  <dcterms:modified xsi:type="dcterms:W3CDTF">2019-10-04T19:18:29Z</dcterms:modified>
</cp:coreProperties>
</file>