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0035" activeTab="1"/>
  </bookViews>
  <sheets>
    <sheet name="Zupanije" sheetId="1" r:id="rId1"/>
    <sheet name="Djelatnosti" sheetId="2" r:id="rId2"/>
  </sheets>
  <definedNames>
    <definedName name="Djelatnosti">Djelatnosti!$A$6:$R$137</definedName>
    <definedName name="Zupanije">Zupanije!$A$6:$R$137</definedName>
  </definedNames>
  <calcPr calcId="145621"/>
</workbook>
</file>

<file path=xl/calcChain.xml><?xml version="1.0" encoding="utf-8"?>
<calcChain xmlns="http://schemas.openxmlformats.org/spreadsheetml/2006/main">
  <c r="U14" i="2" l="1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5" i="2"/>
  <c r="U137" i="2"/>
  <c r="T14" i="2"/>
  <c r="T15" i="2"/>
  <c r="T16" i="2"/>
  <c r="T17" i="2"/>
  <c r="T18" i="2"/>
  <c r="T19" i="2"/>
  <c r="T20" i="2"/>
  <c r="T21" i="2"/>
  <c r="T22" i="2"/>
  <c r="T23" i="2"/>
  <c r="T26" i="2"/>
  <c r="T27" i="2"/>
  <c r="T28" i="2"/>
  <c r="T29" i="2"/>
  <c r="T30" i="2"/>
  <c r="T31" i="2"/>
  <c r="T32" i="2"/>
  <c r="T33" i="2"/>
  <c r="T34" i="2"/>
  <c r="T35" i="2"/>
  <c r="T40" i="2"/>
  <c r="T41" i="2"/>
  <c r="T43" i="2"/>
  <c r="T44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4" i="2"/>
  <c r="T105" i="2"/>
  <c r="T106" i="2"/>
  <c r="T107" i="2"/>
  <c r="T108" i="2"/>
  <c r="T109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5" i="2"/>
  <c r="S137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<sst xmlns="http://schemas.openxmlformats.org/spreadsheetml/2006/main" count="403" uniqueCount="92">
  <si>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</si>
  <si>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</si>
  <si>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</si>
  <si>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</si>
  <si>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</si>
  <si>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</si>
  <si>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</si>
  <si>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</si>
  <si>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</si>
  <si>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</si>
  <si>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</si>
  <si>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</si>
  <si>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</si>
  <si>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</si>
  <si>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</si>
  <si>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</si>
  <si>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</si>
  <si>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</si>
  <si>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</si>
  <si>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</si>
  <si>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</si>
  <si>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</si>
  <si>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</si>
  <si>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</si>
  <si>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</si>
  <si>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</si>
  <si>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</si>
  <si>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</si>
  <si>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</si>
  <si>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</si>
  <si>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</si>
  <si>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</si>
  <si>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</si>
  <si>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</si>
  <si>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</si>
  <si>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</si>
  <si>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</si>
  <si>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</si>
  <si>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</si>
  <si>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</si>
  <si>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</si>
  <si>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</si>
  <si>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</si>
  <si>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</si>
  <si>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</si>
  <si>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</si>
  <si>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</si>
  <si>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</si>
  <si>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</si>
  <si>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</si>
  <si>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</si>
  <si>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</si>
  <si>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</si>
  <si>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</si>
  <si>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</si>
  <si>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</si>
  <si>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</si>
  <si>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</si>
  <si>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</si>
  <si>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</si>
  <si>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</si>
  <si>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</si>
  <si>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</si>
  <si>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</si>
  <si>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</si>
  <si>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</si>
  <si>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</si>
  <si>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</si>
  <si>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T</t>
  </si>
  <si>
    <t>DJELATNOSTI KUĆANSTAVA KAO POSLODAVACA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</si>
  <si>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</si>
  <si>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</si>
  <si>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</si>
  <si>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</si>
  <si>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</si>
  <si>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</si>
  <si>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</si>
  <si>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</si>
  <si>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</si>
  <si>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</si>
  <si>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</si>
  <si>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</si>
  <si>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</si>
  <si>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</si>
  <si>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</si>
  <si>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</si>
  <si>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Ukupno sve djelatnosti (Ukupno RH)</t>
  </si>
  <si>
    <t>Z</t>
  </si>
  <si>
    <t>Ukupno sve županije (Ukupno RH)</t>
  </si>
  <si>
    <t xml:space="preserve">Neizvršene osnove blokiranih pravnih i fizičkih osoba koje obavljaju registriranu djelatnost na dan 30. 9. 2019. - po ŽUPANIJAMA i po ročnosti </t>
  </si>
  <si>
    <t xml:space="preserve">Neizvršene osnove blokiranih pravnih i fizičkih osoba koje obavljaju registriranu djelatnost na dan 30. 9. 2019. - po DJELATNOSTIMA i po ročnosti </t>
  </si>
  <si>
    <t>Fizičke osobe bez djelatnosti ili je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</si>
</sst>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thin">
        <color theme="0"/>
      </left>
      <right style="mediumDashed">
        <color theme="4" tint="-0.499984740745262"/>
      </right>
      <top style="thin">
        <color theme="0"/>
      </top>
      <bottom style="medium">
        <color theme="4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thin">
        <color theme="0"/>
      </left>
      <right style="mediumDashed">
        <color theme="4" tint="-0.499984740745262"/>
      </right>
      <top style="thin">
        <color theme="0"/>
      </top>
      <bottom style="thin">
        <color theme="0"/>
      </bottom>
      <diagonal/>
    </border>
    <border>
      <left style="mediumDashed">
        <color theme="4" tint="-0.499984740745262"/>
      </left>
      <right style="mediumDashed">
        <color theme="4" tint="-0.499984740745262"/>
      </right>
      <top style="thin">
        <color theme="0"/>
      </top>
      <bottom style="medium">
        <color theme="4" tint="-0.499984740745262"/>
      </bottom>
      <diagonal/>
    </border>
    <border>
      <left style="mediumDashed">
        <color theme="4" tint="-0.499984740745262"/>
      </left>
      <right style="mediumDashed">
        <color theme="4" tint="-0.499984740745262"/>
      </right>
      <top style="thin">
        <color theme="0"/>
      </top>
      <bottom style="thin">
        <color theme="0"/>
      </bottom>
      <diagonal/>
    </border>
    <border>
      <left style="mediumDashed">
        <color theme="4" tint="-0.499984740745262"/>
      </left>
      <right style="mediumDashed">
        <color theme="4" tint="-0.499984740745262"/>
      </right>
      <top style="thin">
        <color theme="0"/>
      </top>
      <bottom/>
      <diagonal/>
    </border>
    <border>
      <left style="thin">
        <color theme="0"/>
      </left>
      <right style="mediumDashed">
        <color theme="4" tint="-0.499984740745262"/>
      </right>
      <top style="thin">
        <color theme="0"/>
      </top>
      <bottom/>
      <diagonal/>
    </border>
    <border>
      <left style="thin">
        <color indexed="55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55"/>
      </right>
      <top/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theme="4" tint="-0.499984740745262"/>
      </bottom>
      <diagonal/>
    </border>
    <border>
      <left style="thin">
        <color indexed="55"/>
      </left>
      <right style="thin">
        <color theme="4" tint="-0.499984740745262"/>
      </right>
      <top style="medium">
        <color theme="4" tint="-0.499984740745262"/>
      </top>
      <bottom style="thin">
        <color indexed="22"/>
      </bottom>
      <diagonal/>
    </border>
    <border>
      <left style="thin">
        <color indexed="55"/>
      </left>
      <right style="thin">
        <color theme="4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/>
      <diagonal/>
    </border>
    <border>
      <left style="thin">
        <color indexed="55"/>
      </left>
      <right style="thin">
        <color theme="4" tint="-0.499984740745262"/>
      </right>
      <top style="thin">
        <color indexed="22"/>
      </top>
      <bottom/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55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55"/>
      </left>
      <right style="thin">
        <color indexed="55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55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55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55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22"/>
      </left>
      <right/>
      <top/>
      <bottom/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indexed="22"/>
      </bottom>
      <diagonal/>
    </border>
    <border>
      <left style="thin">
        <color theme="4" tint="-0.499984740745262"/>
      </left>
      <right/>
      <top style="thin">
        <color indexed="22"/>
      </top>
      <bottom style="thin">
        <color indexed="22"/>
      </bottom>
      <diagonal/>
    </border>
    <border>
      <left style="thin">
        <color theme="4" tint="-0.499984740745262"/>
      </left>
      <right/>
      <top style="thin">
        <color indexed="2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55"/>
      </right>
      <top style="medium">
        <color theme="4" tint="-0.499984740745262"/>
      </top>
      <bottom style="thin">
        <color indexed="22"/>
      </bottom>
      <diagonal/>
    </border>
    <border>
      <left style="thin">
        <color theme="4" tint="-0.499984740745262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theme="4" tint="-0.499984740745262"/>
      </left>
      <right style="thin">
        <color indexed="55"/>
      </right>
      <top style="thin">
        <color indexed="22"/>
      </top>
      <bottom style="thin">
        <color theme="4" tint="-0.499984740745262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indexed="22"/>
      </bottom>
      <diagonal/>
    </border>
    <border>
      <left style="thin">
        <color theme="4" tint="-0.499984740745262"/>
      </left>
      <right/>
      <top style="thin">
        <color indexed="22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indexed="64"/>
      </top>
      <bottom style="thin">
        <color indexed="22"/>
      </bottom>
      <diagonal/>
    </border>
    <border>
      <left style="thin">
        <color theme="4" tint="-0.499984740745262"/>
      </left>
      <right style="thin">
        <color indexed="55"/>
      </right>
      <top style="thin">
        <color theme="4" tint="-0.499984740745262"/>
      </top>
      <bottom style="thin">
        <color indexed="22"/>
      </bottom>
      <diagonal/>
    </border>
    <border>
      <left style="thin">
        <color theme="4" tint="-0.499984740745262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theme="4" tint="-0.499984740745262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theme="4" tint="-0.499984740745262"/>
      </left>
      <right style="thin">
        <color indexed="55"/>
      </right>
      <top style="thin">
        <color indexed="22"/>
      </top>
      <bottom/>
      <diagonal/>
    </border>
    <border>
      <left style="thin">
        <color theme="4" tint="-0.499984740745262"/>
      </left>
      <right style="thin">
        <color indexed="55"/>
      </right>
      <top/>
      <bottom style="thin">
        <color indexed="22"/>
      </bottom>
      <diagonal/>
    </border>
    <border>
      <left style="thin">
        <color theme="4" tint="-0.499984740745262"/>
      </left>
      <right/>
      <top style="thin">
        <color indexed="22"/>
      </top>
      <bottom/>
      <diagonal/>
    </border>
    <border>
      <left style="thin">
        <color theme="4" tint="-0.499984740745262"/>
      </left>
      <right/>
      <top/>
      <bottom style="thin">
        <color indexed="22"/>
      </bottom>
      <diagonal/>
    </border>
    <border>
      <left style="mediumDashed">
        <color theme="4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Dashed">
        <color theme="4" tint="-0.49998474074526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4" tint="-0.499984740745262"/>
      </bottom>
      <diagonal/>
    </border>
    <border>
      <left style="mediumDashed">
        <color theme="4" tint="-0.499984740745262"/>
      </left>
      <right/>
      <top style="thin">
        <color theme="0"/>
      </top>
      <bottom style="medium">
        <color theme="4" tint="-0.499984740745262"/>
      </bottom>
      <diagonal/>
    </border>
    <border>
      <left style="mediumDashed">
        <color theme="4" tint="-0.499984740745262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</cellStyleXfs>
  <cellXfs count="178">
    <xf numFmtId="0" fontId="0" fillId="0" borderId="0" xfId="0"/>
    <xf numFmtId="0" fontId="4" fillId="0" borderId="0" xfId="1" applyFont="1"/>
    <xf numFmtId="3" fontId="4" fillId="0" borderId="0" xfId="1" applyNumberFormat="1" applyFont="1"/>
    <xf numFmtId="0" fontId="4" fillId="0" borderId="0" xfId="1" applyFont="1" applyAlignment="1">
      <alignment horizontal="right"/>
    </xf>
    <xf numFmtId="3" fontId="4" fillId="0" borderId="0" xfId="2" applyNumberFormat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10" fillId="4" borderId="16" xfId="4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3" fontId="2" fillId="5" borderId="12" xfId="2" applyNumberFormat="1" applyFont="1" applyFill="1" applyBorder="1" applyAlignment="1">
      <alignment vertical="center"/>
    </xf>
    <xf numFmtId="3" fontId="2" fillId="5" borderId="16" xfId="2" applyNumberFormat="1" applyFont="1" applyFill="1" applyBorder="1" applyAlignment="1">
      <alignment vertical="center"/>
    </xf>
    <xf numFmtId="3" fontId="2" fillId="0" borderId="17" xfId="2" applyNumberFormat="1" applyFont="1" applyBorder="1" applyAlignment="1">
      <alignment vertical="center"/>
    </xf>
    <xf numFmtId="3" fontId="2" fillId="0" borderId="18" xfId="2" applyNumberFormat="1" applyFont="1" applyBorder="1" applyAlignment="1">
      <alignment vertical="center"/>
    </xf>
    <xf numFmtId="3" fontId="2" fillId="0" borderId="19" xfId="2" applyNumberFormat="1" applyFont="1" applyBorder="1" applyAlignment="1">
      <alignment vertical="center"/>
    </xf>
    <xf numFmtId="3" fontId="2" fillId="0" borderId="20" xfId="2" applyNumberFormat="1" applyFont="1" applyBorder="1" applyAlignment="1">
      <alignment vertical="center"/>
    </xf>
    <xf numFmtId="3" fontId="2" fillId="0" borderId="21" xfId="2" applyNumberFormat="1" applyFont="1" applyBorder="1" applyAlignment="1">
      <alignment vertical="center"/>
    </xf>
    <xf numFmtId="3" fontId="2" fillId="0" borderId="22" xfId="2" applyNumberFormat="1" applyFont="1" applyBorder="1" applyAlignment="1">
      <alignment vertical="center"/>
    </xf>
    <xf numFmtId="3" fontId="2" fillId="0" borderId="23" xfId="2" applyNumberFormat="1" applyFont="1" applyBorder="1" applyAlignment="1">
      <alignment vertical="center"/>
    </xf>
    <xf numFmtId="3" fontId="2" fillId="0" borderId="24" xfId="2" applyNumberFormat="1" applyFont="1" applyBorder="1" applyAlignment="1">
      <alignment vertical="center"/>
    </xf>
    <xf numFmtId="3" fontId="2" fillId="0" borderId="25" xfId="2" applyNumberFormat="1" applyFont="1" applyBorder="1" applyAlignment="1">
      <alignment vertical="center"/>
    </xf>
    <xf numFmtId="3" fontId="1" fillId="6" borderId="26" xfId="2" applyNumberFormat="1" applyFont="1" applyFill="1" applyBorder="1" applyAlignment="1">
      <alignment vertical="center"/>
    </xf>
    <xf numFmtId="3" fontId="1" fillId="6" borderId="27" xfId="2" applyNumberFormat="1" applyFont="1" applyFill="1" applyBorder="1" applyAlignment="1">
      <alignment vertical="center"/>
    </xf>
    <xf numFmtId="3" fontId="1" fillId="6" borderId="28" xfId="2" applyNumberFormat="1" applyFont="1" applyFill="1" applyBorder="1" applyAlignment="1">
      <alignment vertical="center"/>
    </xf>
    <xf numFmtId="3" fontId="2" fillId="0" borderId="29" xfId="2" applyNumberFormat="1" applyFont="1" applyBorder="1" applyAlignment="1">
      <alignment vertical="center"/>
    </xf>
    <xf numFmtId="3" fontId="2" fillId="0" borderId="30" xfId="2" applyNumberFormat="1" applyFont="1" applyBorder="1" applyAlignment="1">
      <alignment vertical="center"/>
    </xf>
    <xf numFmtId="3" fontId="2" fillId="0" borderId="31" xfId="2" applyNumberFormat="1" applyFont="1" applyBorder="1" applyAlignment="1">
      <alignment vertical="center"/>
    </xf>
    <xf numFmtId="0" fontId="2" fillId="0" borderId="33" xfId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0" fontId="1" fillId="6" borderId="35" xfId="1" applyFont="1" applyFill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3" fontId="2" fillId="7" borderId="12" xfId="5" applyNumberFormat="1" applyFont="1" applyFill="1" applyBorder="1" applyAlignment="1">
      <alignment horizontal="right" vertical="center"/>
    </xf>
    <xf numFmtId="3" fontId="2" fillId="7" borderId="16" xfId="5" applyNumberFormat="1" applyFont="1" applyFill="1" applyBorder="1" applyAlignment="1">
      <alignment horizontal="right" vertical="center"/>
    </xf>
    <xf numFmtId="3" fontId="2" fillId="0" borderId="17" xfId="5" applyNumberFormat="1" applyFont="1" applyFill="1" applyBorder="1" applyAlignment="1">
      <alignment horizontal="right" vertical="center"/>
    </xf>
    <xf numFmtId="3" fontId="2" fillId="0" borderId="18" xfId="5" applyNumberFormat="1" applyFont="1" applyFill="1" applyBorder="1" applyAlignment="1">
      <alignment horizontal="right" vertical="center"/>
    </xf>
    <xf numFmtId="3" fontId="2" fillId="0" borderId="19" xfId="5" applyNumberFormat="1" applyFont="1" applyFill="1" applyBorder="1" applyAlignment="1">
      <alignment horizontal="right" vertical="center"/>
    </xf>
    <xf numFmtId="3" fontId="2" fillId="0" borderId="20" xfId="5" applyNumberFormat="1" applyFont="1" applyFill="1" applyBorder="1" applyAlignment="1">
      <alignment horizontal="right" vertical="center"/>
    </xf>
    <xf numFmtId="3" fontId="2" fillId="0" borderId="21" xfId="5" applyNumberFormat="1" applyFont="1" applyFill="1" applyBorder="1" applyAlignment="1">
      <alignment horizontal="right" vertical="center"/>
    </xf>
    <xf numFmtId="3" fontId="2" fillId="0" borderId="22" xfId="5" applyNumberFormat="1" applyFont="1" applyFill="1" applyBorder="1" applyAlignment="1">
      <alignment horizontal="right" vertical="center"/>
    </xf>
    <xf numFmtId="3" fontId="2" fillId="0" borderId="23" xfId="5" applyNumberFormat="1" applyFont="1" applyFill="1" applyBorder="1" applyAlignment="1">
      <alignment horizontal="right" vertical="center"/>
    </xf>
    <xf numFmtId="3" fontId="2" fillId="0" borderId="24" xfId="5" applyNumberFormat="1" applyFont="1" applyFill="1" applyBorder="1" applyAlignment="1">
      <alignment horizontal="right" vertical="center"/>
    </xf>
    <xf numFmtId="3" fontId="2" fillId="0" borderId="25" xfId="5" applyNumberFormat="1" applyFont="1" applyFill="1" applyBorder="1" applyAlignment="1">
      <alignment horizontal="right" vertical="center"/>
    </xf>
    <xf numFmtId="3" fontId="2" fillId="0" borderId="29" xfId="5" applyNumberFormat="1" applyFont="1" applyFill="1" applyBorder="1" applyAlignment="1">
      <alignment horizontal="right" vertical="center"/>
    </xf>
    <xf numFmtId="3" fontId="2" fillId="0" borderId="30" xfId="5" applyNumberFormat="1" applyFont="1" applyFill="1" applyBorder="1" applyAlignment="1">
      <alignment horizontal="right" vertical="center"/>
    </xf>
    <xf numFmtId="3" fontId="2" fillId="0" borderId="31" xfId="5" applyNumberFormat="1" applyFont="1" applyFill="1" applyBorder="1" applyAlignment="1">
      <alignment horizontal="right" vertical="center"/>
    </xf>
    <xf numFmtId="0" fontId="4" fillId="0" borderId="0" xfId="2" applyFont="1"/>
    <xf numFmtId="3" fontId="4" fillId="0" borderId="0" xfId="2" applyNumberFormat="1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2"/>
    <xf numFmtId="0" fontId="2" fillId="0" borderId="39" xfId="1" applyFont="1" applyBorder="1" applyAlignment="1">
      <alignment horizontal="left" vertical="center"/>
    </xf>
    <xf numFmtId="0" fontId="2" fillId="0" borderId="40" xfId="1" applyFont="1" applyBorder="1" applyAlignment="1">
      <alignment horizontal="left" vertical="center"/>
    </xf>
    <xf numFmtId="0" fontId="2" fillId="0" borderId="41" xfId="1" applyFont="1" applyBorder="1" applyAlignment="1">
      <alignment horizontal="left" vertical="center"/>
    </xf>
    <xf numFmtId="0" fontId="1" fillId="6" borderId="42" xfId="1" applyFont="1" applyFill="1" applyBorder="1" applyAlignment="1">
      <alignment horizontal="left" vertical="center"/>
    </xf>
    <xf numFmtId="3" fontId="2" fillId="9" borderId="12" xfId="2" applyNumberFormat="1" applyFont="1" applyFill="1" applyBorder="1" applyAlignment="1">
      <alignment vertical="center"/>
    </xf>
    <xf numFmtId="3" fontId="2" fillId="8" borderId="12" xfId="5" applyNumberFormat="1" applyFont="1" applyFill="1" applyBorder="1" applyAlignment="1">
      <alignment horizontal="right" vertical="center"/>
    </xf>
    <xf numFmtId="3" fontId="12" fillId="10" borderId="20" xfId="5" applyNumberFormat="1" applyFont="1" applyFill="1" applyBorder="1" applyAlignment="1">
      <alignment horizontal="right" vertical="center"/>
    </xf>
    <xf numFmtId="3" fontId="12" fillId="0" borderId="30" xfId="5" applyNumberFormat="1" applyFont="1" applyFill="1" applyBorder="1" applyAlignment="1">
      <alignment horizontal="right" vertical="center"/>
    </xf>
    <xf numFmtId="3" fontId="12" fillId="0" borderId="31" xfId="5" applyNumberFormat="1" applyFont="1" applyFill="1" applyBorder="1" applyAlignment="1">
      <alignment horizontal="right" vertical="center"/>
    </xf>
    <xf numFmtId="3" fontId="12" fillId="0" borderId="21" xfId="5" applyNumberFormat="1" applyFont="1" applyFill="1" applyBorder="1" applyAlignment="1">
      <alignment horizontal="right" vertical="center"/>
    </xf>
    <xf numFmtId="3" fontId="12" fillId="0" borderId="22" xfId="5" applyNumberFormat="1" applyFont="1" applyFill="1" applyBorder="1" applyAlignment="1">
      <alignment horizontal="right" vertical="center"/>
    </xf>
    <xf numFmtId="3" fontId="12" fillId="0" borderId="20" xfId="5" applyNumberFormat="1" applyFont="1" applyFill="1" applyBorder="1" applyAlignment="1">
      <alignment horizontal="right" vertical="center"/>
    </xf>
    <xf numFmtId="3" fontId="12" fillId="0" borderId="23" xfId="2" applyNumberFormat="1" applyFont="1" applyBorder="1" applyAlignment="1">
      <alignment vertical="center"/>
    </xf>
    <xf numFmtId="3" fontId="12" fillId="0" borderId="24" xfId="2" applyNumberFormat="1" applyFont="1" applyBorder="1" applyAlignment="1">
      <alignment vertical="center"/>
    </xf>
    <xf numFmtId="3" fontId="12" fillId="0" borderId="25" xfId="2" applyNumberFormat="1" applyFont="1" applyBorder="1" applyAlignment="1">
      <alignment vertical="center"/>
    </xf>
    <xf numFmtId="3" fontId="12" fillId="0" borderId="23" xfId="5" applyNumberFormat="1" applyFont="1" applyFill="1" applyBorder="1" applyAlignment="1">
      <alignment horizontal="right" vertical="center"/>
    </xf>
    <xf numFmtId="3" fontId="12" fillId="0" borderId="24" xfId="5" applyNumberFormat="1" applyFont="1" applyFill="1" applyBorder="1" applyAlignment="1">
      <alignment horizontal="right" vertical="center"/>
    </xf>
    <xf numFmtId="3" fontId="12" fillId="0" borderId="25" xfId="5" applyNumberFormat="1" applyFont="1" applyFill="1" applyBorder="1" applyAlignment="1">
      <alignment horizontal="right" vertical="center"/>
    </xf>
    <xf numFmtId="3" fontId="13" fillId="6" borderId="26" xfId="2" applyNumberFormat="1" applyFont="1" applyFill="1" applyBorder="1" applyAlignment="1">
      <alignment vertical="center"/>
    </xf>
    <xf numFmtId="3" fontId="13" fillId="6" borderId="27" xfId="2" applyNumberFormat="1" applyFont="1" applyFill="1" applyBorder="1" applyAlignment="1">
      <alignment vertical="center"/>
    </xf>
    <xf numFmtId="3" fontId="13" fillId="6" borderId="28" xfId="2" applyNumberFormat="1" applyFont="1" applyFill="1" applyBorder="1" applyAlignment="1">
      <alignment vertical="center"/>
    </xf>
    <xf numFmtId="3" fontId="1" fillId="0" borderId="5" xfId="0" quotePrefix="1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" fillId="0" borderId="6" xfId="0" quotePrefix="1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" fillId="0" borderId="3" xfId="5" applyFont="1" applyFill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3" fontId="1" fillId="0" borderId="8" xfId="0" quotePrefix="1" applyNumberFormat="1" applyFont="1" applyBorder="1" applyAlignment="1">
      <alignment horizontal="left" vertical="center" wrapText="1"/>
    </xf>
    <xf numFmtId="0" fontId="1" fillId="7" borderId="12" xfId="5" applyFont="1" applyFill="1" applyBorder="1" applyAlignment="1">
      <alignment horizontal="center" vertical="center" wrapText="1"/>
    </xf>
    <xf numFmtId="0" fontId="1" fillId="5" borderId="12" xfId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vertical="center"/>
    </xf>
    <xf numFmtId="0" fontId="7" fillId="3" borderId="13" xfId="4" applyFont="1" applyFill="1" applyBorder="1" applyAlignment="1">
      <alignment vertical="center"/>
    </xf>
    <xf numFmtId="0" fontId="7" fillId="3" borderId="14" xfId="4" applyFont="1" applyFill="1" applyBorder="1" applyAlignment="1">
      <alignment vertical="center"/>
    </xf>
    <xf numFmtId="0" fontId="6" fillId="2" borderId="11" xfId="3" applyFont="1" applyFill="1" applyBorder="1" applyAlignment="1">
      <alignment horizontal="center" vertical="center" wrapText="1"/>
    </xf>
    <xf numFmtId="0" fontId="6" fillId="2" borderId="15" xfId="3" applyFont="1" applyFill="1" applyBorder="1" applyAlignment="1">
      <alignment horizontal="center" vertical="center" wrapText="1"/>
    </xf>
    <xf numFmtId="0" fontId="8" fillId="4" borderId="12" xfId="4" applyFont="1" applyFill="1" applyBorder="1" applyAlignment="1">
      <alignment horizontal="center" vertical="center"/>
    </xf>
    <xf numFmtId="0" fontId="8" fillId="4" borderId="12" xfId="4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3" fontId="1" fillId="0" borderId="7" xfId="0" quotePrefix="1" applyNumberFormat="1" applyFont="1" applyBorder="1" applyAlignment="1">
      <alignment horizontal="center" vertical="center" wrapText="1"/>
    </xf>
    <xf numFmtId="3" fontId="1" fillId="0" borderId="9" xfId="0" quotePrefix="1" applyNumberFormat="1" applyFont="1" applyBorder="1" applyAlignment="1">
      <alignment horizontal="center" vertical="center" wrapText="1"/>
    </xf>
    <xf numFmtId="3" fontId="1" fillId="0" borderId="10" xfId="0" quotePrefix="1" applyNumberFormat="1" applyFont="1" applyBorder="1" applyAlignment="1">
      <alignment horizontal="left" vertical="center" wrapText="1"/>
    </xf>
    <xf numFmtId="0" fontId="1" fillId="8" borderId="35" xfId="3" applyFont="1" applyFill="1" applyBorder="1" applyAlignment="1">
      <alignment horizontal="center" vertical="center" wrapText="1"/>
    </xf>
    <xf numFmtId="0" fontId="1" fillId="9" borderId="35" xfId="2" applyFont="1" applyFill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37" xfId="3" applyFont="1" applyFill="1" applyBorder="1" applyAlignment="1">
      <alignment horizontal="center" vertical="center" wrapText="1"/>
    </xf>
    <xf numFmtId="0" fontId="6" fillId="2" borderId="38" xfId="3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15" fillId="0" borderId="0" xfId="1" applyFont="1"/>
    <xf numFmtId="3" fontId="1" fillId="6" borderId="43" xfId="2" applyNumberFormat="1" applyFont="1" applyFill="1" applyBorder="1" applyAlignment="1">
      <alignment vertical="center"/>
    </xf>
    <xf numFmtId="0" fontId="1" fillId="5" borderId="43" xfId="1" applyFont="1" applyFill="1" applyBorder="1" applyAlignment="1">
      <alignment horizontal="center" vertical="center" wrapText="1"/>
    </xf>
    <xf numFmtId="0" fontId="2" fillId="5" borderId="48" xfId="1" applyFont="1" applyFill="1" applyBorder="1" applyAlignment="1">
      <alignment horizontal="center" vertical="center" wrapText="1"/>
    </xf>
    <xf numFmtId="0" fontId="2" fillId="5" borderId="44" xfId="1" applyFont="1" applyFill="1" applyBorder="1" applyAlignment="1">
      <alignment horizontal="center" vertical="center" wrapText="1"/>
    </xf>
    <xf numFmtId="3" fontId="2" fillId="5" borderId="45" xfId="2" applyNumberFormat="1" applyFont="1" applyFill="1" applyBorder="1" applyAlignment="1">
      <alignment vertical="center"/>
    </xf>
    <xf numFmtId="3" fontId="2" fillId="5" borderId="46" xfId="2" applyNumberFormat="1" applyFont="1" applyFill="1" applyBorder="1" applyAlignment="1">
      <alignment vertical="center"/>
    </xf>
    <xf numFmtId="3" fontId="1" fillId="6" borderId="47" xfId="2" applyNumberFormat="1" applyFont="1" applyFill="1" applyBorder="1" applyAlignment="1">
      <alignment vertical="center"/>
    </xf>
    <xf numFmtId="0" fontId="2" fillId="5" borderId="50" xfId="1" applyFont="1" applyFill="1" applyBorder="1" applyAlignment="1">
      <alignment horizontal="left" vertical="center"/>
    </xf>
    <xf numFmtId="0" fontId="2" fillId="5" borderId="51" xfId="1" applyFont="1" applyFill="1" applyBorder="1" applyAlignment="1">
      <alignment horizontal="left" vertical="center"/>
    </xf>
    <xf numFmtId="0" fontId="1" fillId="6" borderId="49" xfId="1" applyFont="1" applyFill="1" applyBorder="1" applyAlignment="1">
      <alignment horizontal="left" vertical="center"/>
    </xf>
    <xf numFmtId="3" fontId="2" fillId="5" borderId="48" xfId="2" applyNumberFormat="1" applyFont="1" applyFill="1" applyBorder="1" applyAlignment="1">
      <alignment vertical="center"/>
    </xf>
    <xf numFmtId="3" fontId="2" fillId="5" borderId="52" xfId="2" applyNumberFormat="1" applyFont="1" applyFill="1" applyBorder="1" applyAlignment="1">
      <alignment vertical="center"/>
    </xf>
    <xf numFmtId="3" fontId="1" fillId="6" borderId="44" xfId="2" applyNumberFormat="1" applyFont="1" applyFill="1" applyBorder="1" applyAlignment="1">
      <alignment vertical="center"/>
    </xf>
    <xf numFmtId="3" fontId="2" fillId="7" borderId="45" xfId="5" applyNumberFormat="1" applyFont="1" applyFill="1" applyBorder="1" applyAlignment="1">
      <alignment horizontal="right" vertical="center"/>
    </xf>
    <xf numFmtId="3" fontId="2" fillId="7" borderId="46" xfId="5" applyNumberFormat="1" applyFont="1" applyFill="1" applyBorder="1" applyAlignment="1">
      <alignment horizontal="right" vertical="center"/>
    </xf>
    <xf numFmtId="3" fontId="2" fillId="7" borderId="48" xfId="5" applyNumberFormat="1" applyFont="1" applyFill="1" applyBorder="1" applyAlignment="1">
      <alignment horizontal="right" vertical="center"/>
    </xf>
    <xf numFmtId="3" fontId="2" fillId="7" borderId="52" xfId="5" applyNumberFormat="1" applyFont="1" applyFill="1" applyBorder="1" applyAlignment="1">
      <alignment horizontal="right" vertical="center"/>
    </xf>
    <xf numFmtId="3" fontId="2" fillId="0" borderId="53" xfId="2" applyNumberFormat="1" applyFont="1" applyBorder="1" applyAlignment="1">
      <alignment vertical="center"/>
    </xf>
    <xf numFmtId="3" fontId="2" fillId="0" borderId="54" xfId="2" applyNumberFormat="1" applyFont="1" applyBorder="1" applyAlignment="1">
      <alignment vertical="center"/>
    </xf>
    <xf numFmtId="3" fontId="2" fillId="0" borderId="55" xfId="2" applyNumberFormat="1" applyFont="1" applyBorder="1" applyAlignment="1">
      <alignment vertical="center"/>
    </xf>
    <xf numFmtId="3" fontId="2" fillId="0" borderId="56" xfId="2" applyNumberFormat="1" applyFont="1" applyBorder="1" applyAlignment="1">
      <alignment vertical="center"/>
    </xf>
    <xf numFmtId="3" fontId="1" fillId="6" borderId="57" xfId="2" applyNumberFormat="1" applyFont="1" applyFill="1" applyBorder="1" applyAlignment="1">
      <alignment vertical="center"/>
    </xf>
    <xf numFmtId="3" fontId="2" fillId="0" borderId="58" xfId="2" applyNumberFormat="1" applyFont="1" applyBorder="1" applyAlignment="1">
      <alignment vertical="center"/>
    </xf>
    <xf numFmtId="3" fontId="2" fillId="0" borderId="59" xfId="2" applyNumberFormat="1" applyFont="1" applyBorder="1" applyAlignment="1">
      <alignment vertical="center"/>
    </xf>
    <xf numFmtId="0" fontId="11" fillId="0" borderId="61" xfId="0" applyFont="1" applyBorder="1" applyAlignment="1">
      <alignment horizontal="left" vertical="center" wrapText="1"/>
    </xf>
    <xf numFmtId="3" fontId="2" fillId="0" borderId="62" xfId="2" applyNumberFormat="1" applyFont="1" applyBorder="1" applyAlignment="1">
      <alignment vertical="center"/>
    </xf>
    <xf numFmtId="3" fontId="2" fillId="0" borderId="63" xfId="2" applyNumberFormat="1" applyFont="1" applyBorder="1" applyAlignment="1">
      <alignment vertical="center"/>
    </xf>
    <xf numFmtId="3" fontId="2" fillId="0" borderId="64" xfId="2" applyNumberFormat="1" applyFont="1" applyBorder="1" applyAlignment="1">
      <alignment vertical="center"/>
    </xf>
    <xf numFmtId="0" fontId="1" fillId="6" borderId="65" xfId="1" applyFont="1" applyFill="1" applyBorder="1" applyAlignment="1">
      <alignment horizontal="left" vertical="center"/>
    </xf>
    <xf numFmtId="3" fontId="1" fillId="6" borderId="66" xfId="2" applyNumberFormat="1" applyFont="1" applyFill="1" applyBorder="1" applyAlignment="1">
      <alignment vertical="center"/>
    </xf>
    <xf numFmtId="3" fontId="1" fillId="6" borderId="67" xfId="2" applyNumberFormat="1" applyFont="1" applyFill="1" applyBorder="1" applyAlignment="1">
      <alignment vertical="center"/>
    </xf>
    <xf numFmtId="3" fontId="1" fillId="6" borderId="68" xfId="2" applyNumberFormat="1" applyFont="1" applyFill="1" applyBorder="1" applyAlignment="1">
      <alignment vertical="center"/>
    </xf>
    <xf numFmtId="3" fontId="1" fillId="6" borderId="69" xfId="2" applyNumberFormat="1" applyFont="1" applyFill="1" applyBorder="1" applyAlignment="1">
      <alignment vertical="center"/>
    </xf>
    <xf numFmtId="3" fontId="1" fillId="6" borderId="70" xfId="2" applyNumberFormat="1" applyFont="1" applyFill="1" applyBorder="1" applyAlignment="1">
      <alignment vertical="center"/>
    </xf>
    <xf numFmtId="3" fontId="2" fillId="0" borderId="62" xfId="5" applyNumberFormat="1" applyFont="1" applyFill="1" applyBorder="1" applyAlignment="1">
      <alignment horizontal="right" vertical="center"/>
    </xf>
    <xf numFmtId="3" fontId="2" fillId="0" borderId="63" xfId="5" applyNumberFormat="1" applyFont="1" applyFill="1" applyBorder="1" applyAlignment="1">
      <alignment horizontal="right" vertical="center"/>
    </xf>
    <xf numFmtId="3" fontId="2" fillId="0" borderId="53" xfId="5" applyNumberFormat="1" applyFont="1" applyFill="1" applyBorder="1" applyAlignment="1">
      <alignment horizontal="right" vertical="center"/>
    </xf>
    <xf numFmtId="3" fontId="1" fillId="0" borderId="71" xfId="0" quotePrefix="1" applyNumberFormat="1" applyFont="1" applyBorder="1" applyAlignment="1">
      <alignment horizontal="left" vertical="center" wrapText="1"/>
    </xf>
    <xf numFmtId="0" fontId="11" fillId="0" borderId="71" xfId="0" applyFont="1" applyBorder="1" applyAlignment="1">
      <alignment horizontal="left" vertical="center" wrapText="1"/>
    </xf>
    <xf numFmtId="0" fontId="2" fillId="0" borderId="72" xfId="1" applyFont="1" applyBorder="1" applyAlignment="1">
      <alignment horizontal="left" vertical="center"/>
    </xf>
    <xf numFmtId="0" fontId="2" fillId="0" borderId="73" xfId="1" applyFont="1" applyBorder="1" applyAlignment="1">
      <alignment horizontal="left" vertical="center"/>
    </xf>
    <xf numFmtId="0" fontId="2" fillId="0" borderId="74" xfId="1" applyFont="1" applyBorder="1" applyAlignment="1">
      <alignment horizontal="left" vertical="center"/>
    </xf>
    <xf numFmtId="3" fontId="2" fillId="0" borderId="75" xfId="2" applyNumberFormat="1" applyFont="1" applyBorder="1" applyAlignment="1">
      <alignment vertical="center"/>
    </xf>
    <xf numFmtId="3" fontId="2" fillId="0" borderId="76" xfId="2" applyNumberFormat="1" applyFont="1" applyBorder="1" applyAlignment="1">
      <alignment vertical="center"/>
    </xf>
    <xf numFmtId="3" fontId="2" fillId="0" borderId="77" xfId="2" applyNumberFormat="1" applyFont="1" applyBorder="1" applyAlignment="1">
      <alignment vertical="center"/>
    </xf>
    <xf numFmtId="3" fontId="1" fillId="0" borderId="78" xfId="0" quotePrefix="1" applyNumberFormat="1" applyFont="1" applyBorder="1" applyAlignment="1">
      <alignment horizontal="left" vertical="center" wrapText="1"/>
    </xf>
    <xf numFmtId="0" fontId="2" fillId="0" borderId="79" xfId="1" applyFont="1" applyBorder="1" applyAlignment="1">
      <alignment horizontal="left" vertical="center"/>
    </xf>
    <xf numFmtId="0" fontId="2" fillId="0" borderId="80" xfId="1" applyFont="1" applyBorder="1" applyAlignment="1">
      <alignment horizontal="left" vertical="center"/>
    </xf>
    <xf numFmtId="0" fontId="1" fillId="6" borderId="81" xfId="1" applyFont="1" applyFill="1" applyBorder="1" applyAlignment="1">
      <alignment horizontal="left" vertical="center"/>
    </xf>
    <xf numFmtId="0" fontId="2" fillId="0" borderId="82" xfId="1" applyFont="1" applyBorder="1" applyAlignment="1">
      <alignment horizontal="left" vertical="center"/>
    </xf>
    <xf numFmtId="3" fontId="2" fillId="0" borderId="83" xfId="2" applyNumberFormat="1" applyFont="1" applyBorder="1" applyAlignment="1">
      <alignment vertical="center"/>
    </xf>
    <xf numFmtId="3" fontId="2" fillId="0" borderId="84" xfId="2" applyNumberFormat="1" applyFont="1" applyBorder="1" applyAlignment="1">
      <alignment vertical="center"/>
    </xf>
    <xf numFmtId="3" fontId="1" fillId="6" borderId="85" xfId="2" applyNumberFormat="1" applyFont="1" applyFill="1" applyBorder="1" applyAlignment="1">
      <alignment vertical="center"/>
    </xf>
    <xf numFmtId="3" fontId="2" fillId="0" borderId="86" xfId="2" applyNumberFormat="1" applyFont="1" applyBorder="1" applyAlignment="1">
      <alignment vertical="center"/>
    </xf>
    <xf numFmtId="3" fontId="2" fillId="0" borderId="87" xfId="2" applyNumberFormat="1" applyFont="1" applyBorder="1" applyAlignment="1">
      <alignment vertical="center"/>
    </xf>
    <xf numFmtId="3" fontId="2" fillId="0" borderId="88" xfId="2" applyNumberFormat="1" applyFont="1" applyBorder="1" applyAlignment="1">
      <alignment vertical="center"/>
    </xf>
    <xf numFmtId="0" fontId="2" fillId="0" borderId="89" xfId="1" applyFont="1" applyBorder="1" applyAlignment="1">
      <alignment horizontal="left" vertical="center"/>
    </xf>
    <xf numFmtId="0" fontId="2" fillId="0" borderId="90" xfId="1" applyFont="1" applyBorder="1" applyAlignment="1">
      <alignment horizontal="left" vertical="center"/>
    </xf>
    <xf numFmtId="0" fontId="1" fillId="6" borderId="60" xfId="1" applyFont="1" applyFill="1" applyBorder="1" applyAlignment="1">
      <alignment horizontal="left" vertical="center"/>
    </xf>
    <xf numFmtId="0" fontId="2" fillId="9" borderId="32" xfId="2" applyFont="1" applyFill="1" applyBorder="1" applyAlignment="1">
      <alignment horizontal="center" vertical="center" wrapText="1"/>
    </xf>
    <xf numFmtId="0" fontId="2" fillId="9" borderId="92" xfId="1" applyFont="1" applyFill="1" applyBorder="1" applyAlignment="1">
      <alignment horizontal="left" vertical="center"/>
    </xf>
    <xf numFmtId="3" fontId="2" fillId="9" borderId="91" xfId="2" applyNumberFormat="1" applyFont="1" applyFill="1" applyBorder="1" applyAlignment="1">
      <alignment vertical="center"/>
    </xf>
    <xf numFmtId="3" fontId="2" fillId="9" borderId="93" xfId="2" applyNumberFormat="1" applyFont="1" applyFill="1" applyBorder="1" applyAlignment="1">
      <alignment vertical="center"/>
    </xf>
    <xf numFmtId="3" fontId="2" fillId="8" borderId="91" xfId="5" applyNumberFormat="1" applyFont="1" applyFill="1" applyBorder="1" applyAlignment="1">
      <alignment horizontal="right" vertical="center"/>
    </xf>
    <xf numFmtId="3" fontId="2" fillId="8" borderId="93" xfId="5" applyNumberFormat="1" applyFont="1" applyFill="1" applyBorder="1" applyAlignment="1">
      <alignment horizontal="right" vertical="center"/>
    </xf>
    <xf numFmtId="0" fontId="1" fillId="0" borderId="7" xfId="5" applyFont="1" applyFill="1" applyBorder="1" applyAlignment="1">
      <alignment horizontal="center" vertical="center" wrapText="1"/>
    </xf>
    <xf numFmtId="0" fontId="1" fillId="9" borderId="94" xfId="2" applyFont="1" applyFill="1" applyBorder="1" applyAlignment="1">
      <alignment horizontal="center" vertical="center" wrapText="1"/>
    </xf>
    <xf numFmtId="0" fontId="2" fillId="9" borderId="95" xfId="2" applyFont="1" applyFill="1" applyBorder="1" applyAlignment="1">
      <alignment horizontal="center" vertical="center" wrapText="1"/>
    </xf>
    <xf numFmtId="0" fontId="1" fillId="6" borderId="96" xfId="1" applyFont="1" applyFill="1" applyBorder="1" applyAlignment="1">
      <alignment horizontal="left" vertical="center"/>
    </xf>
    <xf numFmtId="3" fontId="1" fillId="6" borderId="97" xfId="2" applyNumberFormat="1" applyFont="1" applyFill="1" applyBorder="1" applyAlignment="1">
      <alignment vertical="center"/>
    </xf>
    <xf numFmtId="3" fontId="1" fillId="6" borderId="98" xfId="2" applyNumberFormat="1" applyFont="1" applyFill="1" applyBorder="1" applyAlignment="1">
      <alignment vertical="center"/>
    </xf>
    <xf numFmtId="0" fontId="8" fillId="11" borderId="12" xfId="4" applyFont="1" applyFill="1" applyBorder="1" applyAlignment="1">
      <alignment horizontal="center" vertical="center"/>
    </xf>
    <xf numFmtId="0" fontId="8" fillId="11" borderId="12" xfId="4" applyFont="1" applyFill="1" applyBorder="1" applyAlignment="1">
      <alignment horizontal="center" vertical="center" wrapText="1"/>
    </xf>
    <xf numFmtId="0" fontId="9" fillId="11" borderId="12" xfId="4" applyFont="1" applyFill="1" applyBorder="1" applyAlignment="1">
      <alignment horizontal="center" vertical="center" wrapText="1"/>
    </xf>
    <xf numFmtId="0" fontId="10" fillId="11" borderId="16" xfId="4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zoomScale="110" zoomScaleNormal="110" workbookViewId="0">
      <selection activeCell="N11" sqref="N11"/>
    </sheetView>
  </sheetViews>
  <sheetFormatPr defaultRowHeight="12.75" x14ac:dyDescent="0.2"/>
  <cols>
    <col min="1" max="1" width="4.7109375" customWidth="1"/>
    <col min="2" max="2" width="18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02" customFormat="1" ht="20.100000000000001" customHeight="1" x14ac:dyDescent="0.2">
      <c r="A1" s="101" t="s">
        <v>89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s="1" customFormat="1" ht="6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70</v>
      </c>
    </row>
    <row r="3" spans="1:21" s="1" customFormat="1" ht="0.95" hidden="1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70</v>
      </c>
    </row>
    <row r="4" spans="1:21" s="6" customFormat="1" ht="24.95" customHeight="1" x14ac:dyDescent="0.2">
      <c r="A4" s="80" t="s">
        <v>0</v>
      </c>
      <c r="B4" s="81"/>
      <c r="C4" s="84" t="s">
        <v>1</v>
      </c>
      <c r="D4" s="86" t="s">
        <v>2</v>
      </c>
      <c r="E4" s="86"/>
      <c r="F4" s="86"/>
      <c r="G4" s="87" t="s">
        <v>3</v>
      </c>
      <c r="H4" s="88"/>
      <c r="I4" s="174" t="s">
        <v>4</v>
      </c>
      <c r="J4" s="174"/>
      <c r="K4" s="174"/>
      <c r="L4" s="175" t="s">
        <v>5</v>
      </c>
      <c r="M4" s="176"/>
      <c r="N4" s="87" t="s">
        <v>6</v>
      </c>
      <c r="O4" s="87"/>
      <c r="P4" s="87"/>
      <c r="Q4" s="87" t="s">
        <v>71</v>
      </c>
      <c r="R4" s="88"/>
      <c r="S4" s="87" t="s">
        <v>72</v>
      </c>
      <c r="T4" s="87"/>
      <c r="U4" s="87"/>
    </row>
    <row r="5" spans="1:21" s="6" customFormat="1" ht="27" customHeight="1" x14ac:dyDescent="0.2">
      <c r="A5" s="82"/>
      <c r="B5" s="83"/>
      <c r="C5" s="85"/>
      <c r="D5" s="7" t="s">
        <v>7</v>
      </c>
      <c r="E5" s="7" t="s">
        <v>73</v>
      </c>
      <c r="F5" s="7" t="s">
        <v>74</v>
      </c>
      <c r="G5" s="7" t="s">
        <v>75</v>
      </c>
      <c r="H5" s="7" t="s">
        <v>74</v>
      </c>
      <c r="I5" s="177" t="s">
        <v>7</v>
      </c>
      <c r="J5" s="177" t="s">
        <v>73</v>
      </c>
      <c r="K5" s="177" t="s">
        <v>74</v>
      </c>
      <c r="L5" s="177" t="s">
        <v>7</v>
      </c>
      <c r="M5" s="177" t="s">
        <v>74</v>
      </c>
      <c r="N5" s="7" t="s">
        <v>7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78" t="s">
        <v>88</v>
      </c>
      <c r="B6" s="105"/>
      <c r="C6" s="110" t="s">
        <v>79</v>
      </c>
      <c r="D6" s="107">
        <v>1145</v>
      </c>
      <c r="E6" s="9">
        <v>3937</v>
      </c>
      <c r="F6" s="113">
        <v>371912.72086</v>
      </c>
      <c r="G6" s="107">
        <v>435</v>
      </c>
      <c r="H6" s="113">
        <v>240033.96178000001</v>
      </c>
      <c r="I6" s="107">
        <v>628</v>
      </c>
      <c r="J6" s="9">
        <v>725</v>
      </c>
      <c r="K6" s="113">
        <v>27007.917020000001</v>
      </c>
      <c r="L6" s="107">
        <v>217</v>
      </c>
      <c r="M6" s="113">
        <v>4434.8981800000001</v>
      </c>
      <c r="N6" s="116">
        <v>1773</v>
      </c>
      <c r="O6" s="30">
        <v>4662</v>
      </c>
      <c r="P6" s="118">
        <v>398920.63787999999</v>
      </c>
      <c r="Q6" s="116">
        <v>652</v>
      </c>
      <c r="R6" s="118">
        <v>244468.85996</v>
      </c>
      <c r="S6" s="107">
        <f>F6/D6</f>
        <v>324.81460337117903</v>
      </c>
      <c r="T6" s="9">
        <f>K6/I6</f>
        <v>43.006237292993632</v>
      </c>
      <c r="U6" s="9">
        <f>P6/N6</f>
        <v>224.99753969543147</v>
      </c>
    </row>
    <row r="7" spans="1:21" ht="15" customHeight="1" x14ac:dyDescent="0.2">
      <c r="A7" s="79"/>
      <c r="B7" s="105"/>
      <c r="C7" s="110" t="s">
        <v>80</v>
      </c>
      <c r="D7" s="107">
        <v>605</v>
      </c>
      <c r="E7" s="9">
        <v>1106</v>
      </c>
      <c r="F7" s="113">
        <v>280267.72032999998</v>
      </c>
      <c r="G7" s="107">
        <v>255</v>
      </c>
      <c r="H7" s="113">
        <v>91197.041670000006</v>
      </c>
      <c r="I7" s="107">
        <v>254</v>
      </c>
      <c r="J7" s="9">
        <v>257</v>
      </c>
      <c r="K7" s="113">
        <v>9505.735990000001</v>
      </c>
      <c r="L7" s="107">
        <v>88</v>
      </c>
      <c r="M7" s="113">
        <v>2427.9167299999999</v>
      </c>
      <c r="N7" s="116">
        <v>859</v>
      </c>
      <c r="O7" s="30">
        <v>1363</v>
      </c>
      <c r="P7" s="118">
        <v>289773.45632</v>
      </c>
      <c r="Q7" s="116">
        <v>343</v>
      </c>
      <c r="R7" s="118">
        <v>93624.958400000003</v>
      </c>
      <c r="S7" s="107">
        <f t="shared" ref="S7:S70" si="0">F7/D7</f>
        <v>463.25243029752062</v>
      </c>
      <c r="T7" s="9">
        <f t="shared" ref="T7:T70" si="1">K7/I7</f>
        <v>37.424157440944889</v>
      </c>
      <c r="U7" s="9">
        <f t="shared" ref="U7:U70" si="2">P7/N7</f>
        <v>337.33813308498253</v>
      </c>
    </row>
    <row r="8" spans="1:21" ht="15" customHeight="1" x14ac:dyDescent="0.2">
      <c r="A8" s="79"/>
      <c r="B8" s="105"/>
      <c r="C8" s="110" t="s">
        <v>81</v>
      </c>
      <c r="D8" s="107">
        <v>2085</v>
      </c>
      <c r="E8" s="9">
        <v>2179</v>
      </c>
      <c r="F8" s="113">
        <v>814827.70882000006</v>
      </c>
      <c r="G8" s="107">
        <v>1217</v>
      </c>
      <c r="H8" s="113">
        <v>443496.62933999998</v>
      </c>
      <c r="I8" s="107">
        <v>784</v>
      </c>
      <c r="J8" s="9">
        <v>619</v>
      </c>
      <c r="K8" s="113">
        <v>141748.39629</v>
      </c>
      <c r="L8" s="107">
        <v>346</v>
      </c>
      <c r="M8" s="113">
        <v>85626.526060000004</v>
      </c>
      <c r="N8" s="116">
        <v>2869</v>
      </c>
      <c r="O8" s="30">
        <v>2798</v>
      </c>
      <c r="P8" s="118">
        <v>956576.10511</v>
      </c>
      <c r="Q8" s="116">
        <v>1563</v>
      </c>
      <c r="R8" s="118">
        <v>529123.15539999993</v>
      </c>
      <c r="S8" s="107">
        <f t="shared" si="0"/>
        <v>390.80465650839329</v>
      </c>
      <c r="T8" s="9">
        <f t="shared" si="1"/>
        <v>180.80152588010205</v>
      </c>
      <c r="U8" s="9">
        <f t="shared" si="2"/>
        <v>333.41795228651097</v>
      </c>
    </row>
    <row r="9" spans="1:21" ht="15" customHeight="1" x14ac:dyDescent="0.2">
      <c r="A9" s="79"/>
      <c r="B9" s="105"/>
      <c r="C9" s="110" t="s">
        <v>82</v>
      </c>
      <c r="D9" s="107">
        <v>1877</v>
      </c>
      <c r="E9" s="9">
        <v>1622</v>
      </c>
      <c r="F9" s="113">
        <v>688298.03127000004</v>
      </c>
      <c r="G9" s="107">
        <v>1126</v>
      </c>
      <c r="H9" s="113">
        <v>447056.21824999998</v>
      </c>
      <c r="I9" s="107">
        <v>781</v>
      </c>
      <c r="J9" s="9">
        <v>539</v>
      </c>
      <c r="K9" s="113">
        <v>74126.608349999995</v>
      </c>
      <c r="L9" s="107">
        <v>397</v>
      </c>
      <c r="M9" s="113">
        <v>31297.524239999999</v>
      </c>
      <c r="N9" s="116">
        <v>2658</v>
      </c>
      <c r="O9" s="30">
        <v>2161</v>
      </c>
      <c r="P9" s="118">
        <v>762424.63962000003</v>
      </c>
      <c r="Q9" s="116">
        <v>1523</v>
      </c>
      <c r="R9" s="118">
        <v>478353.74249000003</v>
      </c>
      <c r="S9" s="107">
        <f t="shared" si="0"/>
        <v>366.70113546616943</v>
      </c>
      <c r="T9" s="9">
        <f t="shared" si="1"/>
        <v>94.912430665813048</v>
      </c>
      <c r="U9" s="9">
        <f t="shared" si="2"/>
        <v>286.8414746501129</v>
      </c>
    </row>
    <row r="10" spans="1:21" ht="15" customHeight="1" x14ac:dyDescent="0.2">
      <c r="A10" s="79"/>
      <c r="B10" s="105"/>
      <c r="C10" s="111" t="s">
        <v>83</v>
      </c>
      <c r="D10" s="108">
        <v>1839</v>
      </c>
      <c r="E10" s="10">
        <v>954</v>
      </c>
      <c r="F10" s="114">
        <v>2348626.2830700004</v>
      </c>
      <c r="G10" s="108">
        <v>1302</v>
      </c>
      <c r="H10" s="114">
        <v>1791107.1001199998</v>
      </c>
      <c r="I10" s="108">
        <v>8191</v>
      </c>
      <c r="J10" s="10">
        <v>3564</v>
      </c>
      <c r="K10" s="114">
        <v>1204855.6268199999</v>
      </c>
      <c r="L10" s="108">
        <v>5440</v>
      </c>
      <c r="M10" s="114">
        <v>709788.44247000001</v>
      </c>
      <c r="N10" s="117">
        <v>10030</v>
      </c>
      <c r="O10" s="31">
        <v>4518</v>
      </c>
      <c r="P10" s="119">
        <v>3553481.9098899998</v>
      </c>
      <c r="Q10" s="117">
        <v>6742</v>
      </c>
      <c r="R10" s="119">
        <v>2500895.5425900002</v>
      </c>
      <c r="S10" s="108">
        <f t="shared" si="0"/>
        <v>1277.1214154812401</v>
      </c>
      <c r="T10" s="10">
        <f t="shared" si="1"/>
        <v>147.0950588230985</v>
      </c>
      <c r="U10" s="10">
        <f t="shared" si="2"/>
        <v>354.28533498404784</v>
      </c>
    </row>
    <row r="11" spans="1:21" ht="15" customHeight="1" thickBot="1" x14ac:dyDescent="0.25">
      <c r="A11" s="104"/>
      <c r="B11" s="106"/>
      <c r="C11" s="112" t="s">
        <v>9</v>
      </c>
      <c r="D11" s="109">
        <v>7551</v>
      </c>
      <c r="E11" s="103">
        <v>9798</v>
      </c>
      <c r="F11" s="115">
        <v>4503932.46435</v>
      </c>
      <c r="G11" s="109">
        <v>4335</v>
      </c>
      <c r="H11" s="115">
        <v>3012890.9511599997</v>
      </c>
      <c r="I11" s="109">
        <v>10638</v>
      </c>
      <c r="J11" s="103">
        <v>5704</v>
      </c>
      <c r="K11" s="115">
        <v>1457244.2844700001</v>
      </c>
      <c r="L11" s="109">
        <v>6488</v>
      </c>
      <c r="M11" s="115">
        <v>833575.30767999997</v>
      </c>
      <c r="N11" s="109">
        <v>18189</v>
      </c>
      <c r="O11" s="103">
        <v>15502</v>
      </c>
      <c r="P11" s="115">
        <v>5961176.7488199994</v>
      </c>
      <c r="Q11" s="109">
        <v>10823</v>
      </c>
      <c r="R11" s="115">
        <v>3846466.2588400003</v>
      </c>
      <c r="S11" s="109">
        <f t="shared" si="0"/>
        <v>596.46834384187525</v>
      </c>
      <c r="T11" s="103">
        <f t="shared" si="1"/>
        <v>136.98479831453281</v>
      </c>
      <c r="U11" s="103">
        <f t="shared" si="2"/>
        <v>327.7352657551267</v>
      </c>
    </row>
    <row r="12" spans="1:21" ht="15" customHeight="1" x14ac:dyDescent="0.2">
      <c r="A12" s="75">
        <v>1</v>
      </c>
      <c r="B12" s="140" t="s">
        <v>10</v>
      </c>
      <c r="C12" s="142" t="s">
        <v>79</v>
      </c>
      <c r="D12" s="145">
        <v>74</v>
      </c>
      <c r="E12" s="12">
        <v>181</v>
      </c>
      <c r="F12" s="125">
        <v>5488.7171200000003</v>
      </c>
      <c r="G12" s="121">
        <v>19</v>
      </c>
      <c r="H12" s="13">
        <v>1657.8177499999999</v>
      </c>
      <c r="I12" s="11">
        <v>44</v>
      </c>
      <c r="J12" s="12">
        <v>39</v>
      </c>
      <c r="K12" s="13">
        <v>1133.09754</v>
      </c>
      <c r="L12" s="11">
        <v>17</v>
      </c>
      <c r="M12" s="13">
        <v>274.8374</v>
      </c>
      <c r="N12" s="32">
        <v>118</v>
      </c>
      <c r="O12" s="33">
        <v>220</v>
      </c>
      <c r="P12" s="34">
        <v>6621.81466</v>
      </c>
      <c r="Q12" s="32">
        <v>36</v>
      </c>
      <c r="R12" s="34">
        <v>1932.6551499999998</v>
      </c>
      <c r="S12" s="11">
        <f t="shared" si="0"/>
        <v>74.171852972972971</v>
      </c>
      <c r="T12" s="12">
        <f t="shared" si="1"/>
        <v>25.752216818181818</v>
      </c>
      <c r="U12" s="13">
        <f t="shared" si="2"/>
        <v>56.117073389830509</v>
      </c>
    </row>
    <row r="13" spans="1:21" ht="15" customHeight="1" x14ac:dyDescent="0.2">
      <c r="A13" s="76"/>
      <c r="B13" s="141"/>
      <c r="C13" s="143" t="s">
        <v>80</v>
      </c>
      <c r="D13" s="146">
        <v>36</v>
      </c>
      <c r="E13" s="15">
        <v>52</v>
      </c>
      <c r="F13" s="126">
        <v>1647.26169</v>
      </c>
      <c r="G13" s="122">
        <v>14</v>
      </c>
      <c r="H13" s="16">
        <v>403.69670000000002</v>
      </c>
      <c r="I13" s="14">
        <v>9</v>
      </c>
      <c r="J13" s="15">
        <v>7</v>
      </c>
      <c r="K13" s="16">
        <v>611.85566000000006</v>
      </c>
      <c r="L13" s="14">
        <v>5</v>
      </c>
      <c r="M13" s="16">
        <v>74.512539999999987</v>
      </c>
      <c r="N13" s="35">
        <v>45</v>
      </c>
      <c r="O13" s="36">
        <v>59</v>
      </c>
      <c r="P13" s="37">
        <v>2259.11735</v>
      </c>
      <c r="Q13" s="35">
        <v>19</v>
      </c>
      <c r="R13" s="37">
        <v>478.20923999999997</v>
      </c>
      <c r="S13" s="14">
        <f t="shared" si="0"/>
        <v>45.757269166666667</v>
      </c>
      <c r="T13" s="15">
        <f t="shared" si="1"/>
        <v>67.983962222222232</v>
      </c>
      <c r="U13" s="16">
        <f t="shared" si="2"/>
        <v>50.202607777777779</v>
      </c>
    </row>
    <row r="14" spans="1:21" ht="15" customHeight="1" x14ac:dyDescent="0.2">
      <c r="A14" s="76"/>
      <c r="B14" s="141"/>
      <c r="C14" s="143" t="s">
        <v>81</v>
      </c>
      <c r="D14" s="146">
        <v>149</v>
      </c>
      <c r="E14" s="15">
        <v>152</v>
      </c>
      <c r="F14" s="126">
        <v>23894.109940000002</v>
      </c>
      <c r="G14" s="122">
        <v>81</v>
      </c>
      <c r="H14" s="16">
        <v>8654.7013499999994</v>
      </c>
      <c r="I14" s="14">
        <v>53</v>
      </c>
      <c r="J14" s="15">
        <v>34</v>
      </c>
      <c r="K14" s="16">
        <v>3322.7725099999998</v>
      </c>
      <c r="L14" s="14">
        <v>24</v>
      </c>
      <c r="M14" s="16">
        <v>1875.02217</v>
      </c>
      <c r="N14" s="35">
        <v>202</v>
      </c>
      <c r="O14" s="36">
        <v>186</v>
      </c>
      <c r="P14" s="37">
        <v>27216.882450000001</v>
      </c>
      <c r="Q14" s="35">
        <v>105</v>
      </c>
      <c r="R14" s="37">
        <v>10529.72352</v>
      </c>
      <c r="S14" s="14">
        <f t="shared" si="0"/>
        <v>160.36315395973156</v>
      </c>
      <c r="T14" s="15">
        <f t="shared" si="1"/>
        <v>62.693820943396226</v>
      </c>
      <c r="U14" s="16">
        <f t="shared" si="2"/>
        <v>134.73704183168317</v>
      </c>
    </row>
    <row r="15" spans="1:21" ht="15" customHeight="1" x14ac:dyDescent="0.2">
      <c r="A15" s="76"/>
      <c r="B15" s="141"/>
      <c r="C15" s="143" t="s">
        <v>82</v>
      </c>
      <c r="D15" s="146">
        <v>135</v>
      </c>
      <c r="E15" s="15">
        <v>86</v>
      </c>
      <c r="F15" s="126">
        <v>54764.489560000002</v>
      </c>
      <c r="G15" s="122">
        <v>86</v>
      </c>
      <c r="H15" s="16">
        <v>44944.670850000002</v>
      </c>
      <c r="I15" s="14">
        <v>34</v>
      </c>
      <c r="J15" s="15">
        <v>21</v>
      </c>
      <c r="K15" s="16">
        <v>3406.5394900000001</v>
      </c>
      <c r="L15" s="14">
        <v>17</v>
      </c>
      <c r="M15" s="16">
        <v>866.89945999999998</v>
      </c>
      <c r="N15" s="35">
        <v>169</v>
      </c>
      <c r="O15" s="36">
        <v>107</v>
      </c>
      <c r="P15" s="37">
        <v>58171.029049999997</v>
      </c>
      <c r="Q15" s="35">
        <v>103</v>
      </c>
      <c r="R15" s="37">
        <v>45811.570310000003</v>
      </c>
      <c r="S15" s="14">
        <f t="shared" si="0"/>
        <v>405.66288562962967</v>
      </c>
      <c r="T15" s="15">
        <f t="shared" si="1"/>
        <v>100.19233794117648</v>
      </c>
      <c r="U15" s="16">
        <f t="shared" si="2"/>
        <v>344.20727248520711</v>
      </c>
    </row>
    <row r="16" spans="1:21" ht="15" customHeight="1" x14ac:dyDescent="0.2">
      <c r="A16" s="76"/>
      <c r="B16" s="141"/>
      <c r="C16" s="144" t="s">
        <v>83</v>
      </c>
      <c r="D16" s="147">
        <v>116</v>
      </c>
      <c r="E16" s="129">
        <v>80</v>
      </c>
      <c r="F16" s="130">
        <v>282265.47143999999</v>
      </c>
      <c r="G16" s="123">
        <v>76</v>
      </c>
      <c r="H16" s="120">
        <v>190745.29452000002</v>
      </c>
      <c r="I16" s="128">
        <v>405</v>
      </c>
      <c r="J16" s="129">
        <v>150</v>
      </c>
      <c r="K16" s="120">
        <v>51719.046179999998</v>
      </c>
      <c r="L16" s="128">
        <v>282</v>
      </c>
      <c r="M16" s="120">
        <v>37604.288560000001</v>
      </c>
      <c r="N16" s="137">
        <v>521</v>
      </c>
      <c r="O16" s="138">
        <v>230</v>
      </c>
      <c r="P16" s="139">
        <v>333984.51762</v>
      </c>
      <c r="Q16" s="137">
        <v>358</v>
      </c>
      <c r="R16" s="139">
        <v>228349.58308000001</v>
      </c>
      <c r="S16" s="128">
        <f t="shared" si="0"/>
        <v>2433.3230296551724</v>
      </c>
      <c r="T16" s="129">
        <f t="shared" si="1"/>
        <v>127.70134859259258</v>
      </c>
      <c r="U16" s="120">
        <f t="shared" si="2"/>
        <v>641.04513938579657</v>
      </c>
    </row>
    <row r="17" spans="1:21" ht="15" customHeight="1" x14ac:dyDescent="0.2">
      <c r="A17" s="76"/>
      <c r="B17" s="127"/>
      <c r="C17" s="131" t="s">
        <v>9</v>
      </c>
      <c r="D17" s="132">
        <v>510</v>
      </c>
      <c r="E17" s="133">
        <v>551</v>
      </c>
      <c r="F17" s="134">
        <v>368060.04975000001</v>
      </c>
      <c r="G17" s="124">
        <v>276</v>
      </c>
      <c r="H17" s="135">
        <v>246406.18117</v>
      </c>
      <c r="I17" s="136">
        <v>545</v>
      </c>
      <c r="J17" s="133">
        <v>251</v>
      </c>
      <c r="K17" s="134">
        <v>60193.311379999999</v>
      </c>
      <c r="L17" s="136">
        <v>345</v>
      </c>
      <c r="M17" s="134">
        <v>40695.560130000005</v>
      </c>
      <c r="N17" s="136">
        <v>1055</v>
      </c>
      <c r="O17" s="133">
        <v>802</v>
      </c>
      <c r="P17" s="134">
        <v>428253.36112999998</v>
      </c>
      <c r="Q17" s="136">
        <v>621</v>
      </c>
      <c r="R17" s="134">
        <v>287101.74129999999</v>
      </c>
      <c r="S17" s="136">
        <f t="shared" si="0"/>
        <v>721.68637205882351</v>
      </c>
      <c r="T17" s="133">
        <f t="shared" si="1"/>
        <v>110.44644289908257</v>
      </c>
      <c r="U17" s="134">
        <f t="shared" si="2"/>
        <v>405.927356521327</v>
      </c>
    </row>
    <row r="18" spans="1:21" ht="15" customHeight="1" x14ac:dyDescent="0.2">
      <c r="A18" s="69">
        <v>2</v>
      </c>
      <c r="B18" s="148" t="s">
        <v>11</v>
      </c>
      <c r="C18" s="149" t="s">
        <v>79</v>
      </c>
      <c r="D18" s="153">
        <v>32</v>
      </c>
      <c r="E18" s="12">
        <v>67</v>
      </c>
      <c r="F18" s="13">
        <v>53146.133310000005</v>
      </c>
      <c r="G18" s="11">
        <v>13</v>
      </c>
      <c r="H18" s="13">
        <v>51332.089679999997</v>
      </c>
      <c r="I18" s="11">
        <v>17</v>
      </c>
      <c r="J18" s="12">
        <v>50</v>
      </c>
      <c r="K18" s="13">
        <v>487.60631000000001</v>
      </c>
      <c r="L18" s="11">
        <v>6</v>
      </c>
      <c r="M18" s="13">
        <v>96.013999999999996</v>
      </c>
      <c r="N18" s="32">
        <v>49</v>
      </c>
      <c r="O18" s="33">
        <v>117</v>
      </c>
      <c r="P18" s="34">
        <v>53633.73962</v>
      </c>
      <c r="Q18" s="32">
        <v>19</v>
      </c>
      <c r="R18" s="34">
        <v>51428.10368</v>
      </c>
      <c r="S18" s="11">
        <f t="shared" si="0"/>
        <v>1660.8166659375001</v>
      </c>
      <c r="T18" s="12">
        <f t="shared" si="1"/>
        <v>28.682724117647059</v>
      </c>
      <c r="U18" s="13">
        <f t="shared" si="2"/>
        <v>1094.5661146938776</v>
      </c>
    </row>
    <row r="19" spans="1:21" ht="15" customHeight="1" x14ac:dyDescent="0.2">
      <c r="A19" s="70"/>
      <c r="B19" s="141"/>
      <c r="C19" s="143" t="s">
        <v>80</v>
      </c>
      <c r="D19" s="146">
        <v>8</v>
      </c>
      <c r="E19" s="15">
        <v>6</v>
      </c>
      <c r="F19" s="16">
        <v>316.72066999999998</v>
      </c>
      <c r="G19" s="14">
        <v>3</v>
      </c>
      <c r="H19" s="16">
        <v>60.060919999999996</v>
      </c>
      <c r="I19" s="14">
        <v>4</v>
      </c>
      <c r="J19" s="15">
        <v>3</v>
      </c>
      <c r="K19" s="16">
        <v>69.469189999999998</v>
      </c>
      <c r="L19" s="14">
        <v>1</v>
      </c>
      <c r="M19" s="16">
        <v>32.005099999999999</v>
      </c>
      <c r="N19" s="35">
        <v>12</v>
      </c>
      <c r="O19" s="36">
        <v>9</v>
      </c>
      <c r="P19" s="37">
        <v>386.18986000000001</v>
      </c>
      <c r="Q19" s="35">
        <v>4</v>
      </c>
      <c r="R19" s="37">
        <v>92.066020000000009</v>
      </c>
      <c r="S19" s="14">
        <f t="shared" si="0"/>
        <v>39.590083749999998</v>
      </c>
      <c r="T19" s="15">
        <f t="shared" si="1"/>
        <v>17.367297499999999</v>
      </c>
      <c r="U19" s="16">
        <f t="shared" si="2"/>
        <v>32.182488333333332</v>
      </c>
    </row>
    <row r="20" spans="1:21" ht="15" customHeight="1" x14ac:dyDescent="0.2">
      <c r="A20" s="70"/>
      <c r="B20" s="141"/>
      <c r="C20" s="143" t="s">
        <v>81</v>
      </c>
      <c r="D20" s="146">
        <v>23</v>
      </c>
      <c r="E20" s="15">
        <v>13</v>
      </c>
      <c r="F20" s="16">
        <v>2496.7258099999999</v>
      </c>
      <c r="G20" s="14">
        <v>13</v>
      </c>
      <c r="H20" s="16">
        <v>1528.5462</v>
      </c>
      <c r="I20" s="14">
        <v>14</v>
      </c>
      <c r="J20" s="15">
        <v>15</v>
      </c>
      <c r="K20" s="16">
        <v>358.71148999999997</v>
      </c>
      <c r="L20" s="14">
        <v>4</v>
      </c>
      <c r="M20" s="16">
        <v>87.975460000000012</v>
      </c>
      <c r="N20" s="35">
        <v>37</v>
      </c>
      <c r="O20" s="36">
        <v>28</v>
      </c>
      <c r="P20" s="37">
        <v>2855.4372999999996</v>
      </c>
      <c r="Q20" s="35">
        <v>17</v>
      </c>
      <c r="R20" s="37">
        <v>1616.5216599999999</v>
      </c>
      <c r="S20" s="14">
        <f t="shared" si="0"/>
        <v>108.55329608695652</v>
      </c>
      <c r="T20" s="15">
        <f t="shared" si="1"/>
        <v>25.622249285714283</v>
      </c>
      <c r="U20" s="16">
        <f t="shared" si="2"/>
        <v>77.173981081081067</v>
      </c>
    </row>
    <row r="21" spans="1:21" ht="15" customHeight="1" x14ac:dyDescent="0.2">
      <c r="A21" s="70"/>
      <c r="B21" s="141"/>
      <c r="C21" s="143" t="s">
        <v>82</v>
      </c>
      <c r="D21" s="146">
        <v>30</v>
      </c>
      <c r="E21" s="15">
        <v>30</v>
      </c>
      <c r="F21" s="16">
        <v>10890.135749999999</v>
      </c>
      <c r="G21" s="14">
        <v>15</v>
      </c>
      <c r="H21" s="16">
        <v>4987.8183099999997</v>
      </c>
      <c r="I21" s="14">
        <v>21</v>
      </c>
      <c r="J21" s="15">
        <v>29</v>
      </c>
      <c r="K21" s="16">
        <v>1661.1218799999999</v>
      </c>
      <c r="L21" s="14">
        <v>8</v>
      </c>
      <c r="M21" s="16">
        <v>434.86903000000001</v>
      </c>
      <c r="N21" s="35">
        <v>51</v>
      </c>
      <c r="O21" s="36">
        <v>59</v>
      </c>
      <c r="P21" s="37">
        <v>12551.25763</v>
      </c>
      <c r="Q21" s="35">
        <v>23</v>
      </c>
      <c r="R21" s="37">
        <v>5422.6873399999995</v>
      </c>
      <c r="S21" s="14">
        <f t="shared" si="0"/>
        <v>363.004525</v>
      </c>
      <c r="T21" s="15">
        <f t="shared" si="1"/>
        <v>79.1010419047619</v>
      </c>
      <c r="U21" s="16">
        <f t="shared" si="2"/>
        <v>246.10309078431374</v>
      </c>
    </row>
    <row r="22" spans="1:21" ht="15" customHeight="1" x14ac:dyDescent="0.2">
      <c r="A22" s="70"/>
      <c r="B22" s="141"/>
      <c r="C22" s="150" t="s">
        <v>83</v>
      </c>
      <c r="D22" s="154">
        <v>34</v>
      </c>
      <c r="E22" s="18">
        <v>23</v>
      </c>
      <c r="F22" s="19">
        <v>55266.351750000002</v>
      </c>
      <c r="G22" s="17">
        <v>19</v>
      </c>
      <c r="H22" s="19">
        <v>53540.866499999996</v>
      </c>
      <c r="I22" s="17">
        <v>208</v>
      </c>
      <c r="J22" s="18">
        <v>105</v>
      </c>
      <c r="K22" s="19">
        <v>32506.388420000003</v>
      </c>
      <c r="L22" s="17">
        <v>135</v>
      </c>
      <c r="M22" s="19">
        <v>19850.547340000001</v>
      </c>
      <c r="N22" s="38">
        <v>242</v>
      </c>
      <c r="O22" s="39">
        <v>128</v>
      </c>
      <c r="P22" s="40">
        <v>87772.740170000005</v>
      </c>
      <c r="Q22" s="38">
        <v>154</v>
      </c>
      <c r="R22" s="40">
        <v>73391.413840000008</v>
      </c>
      <c r="S22" s="17">
        <f t="shared" si="0"/>
        <v>1625.4809338235295</v>
      </c>
      <c r="T22" s="18">
        <f t="shared" si="1"/>
        <v>156.28071355769231</v>
      </c>
      <c r="U22" s="19">
        <f t="shared" si="2"/>
        <v>362.6972734297521</v>
      </c>
    </row>
    <row r="23" spans="1:21" ht="15" customHeight="1" x14ac:dyDescent="0.2">
      <c r="A23" s="71"/>
      <c r="B23" s="127"/>
      <c r="C23" s="151" t="s">
        <v>9</v>
      </c>
      <c r="D23" s="155">
        <v>127</v>
      </c>
      <c r="E23" s="21">
        <v>139</v>
      </c>
      <c r="F23" s="22">
        <v>122116.06729000001</v>
      </c>
      <c r="G23" s="20">
        <v>63</v>
      </c>
      <c r="H23" s="22">
        <v>111449.38161</v>
      </c>
      <c r="I23" s="20">
        <v>264</v>
      </c>
      <c r="J23" s="21">
        <v>202</v>
      </c>
      <c r="K23" s="22">
        <v>35083.297290000002</v>
      </c>
      <c r="L23" s="20">
        <v>154</v>
      </c>
      <c r="M23" s="22">
        <v>20501.410929999998</v>
      </c>
      <c r="N23" s="20">
        <v>391</v>
      </c>
      <c r="O23" s="21">
        <v>341</v>
      </c>
      <c r="P23" s="22">
        <v>157199.36458000002</v>
      </c>
      <c r="Q23" s="20">
        <v>217</v>
      </c>
      <c r="R23" s="22">
        <v>131950.79253999999</v>
      </c>
      <c r="S23" s="20">
        <f t="shared" si="0"/>
        <v>961.54383692913393</v>
      </c>
      <c r="T23" s="21">
        <f t="shared" si="1"/>
        <v>132.89127761363636</v>
      </c>
      <c r="U23" s="22">
        <f t="shared" si="2"/>
        <v>402.04441069053712</v>
      </c>
    </row>
    <row r="24" spans="1:21" ht="15" customHeight="1" x14ac:dyDescent="0.2">
      <c r="A24" s="69">
        <v>3</v>
      </c>
      <c r="B24" s="148" t="s">
        <v>12</v>
      </c>
      <c r="C24" s="152" t="s">
        <v>79</v>
      </c>
      <c r="D24" s="156">
        <v>16</v>
      </c>
      <c r="E24" s="24">
        <v>65</v>
      </c>
      <c r="F24" s="25">
        <v>757.03525000000002</v>
      </c>
      <c r="G24" s="23">
        <v>5</v>
      </c>
      <c r="H24" s="25">
        <v>48.182220000000001</v>
      </c>
      <c r="I24" s="23">
        <v>22</v>
      </c>
      <c r="J24" s="24">
        <v>24</v>
      </c>
      <c r="K24" s="25">
        <v>386.49178999999998</v>
      </c>
      <c r="L24" s="23">
        <v>12</v>
      </c>
      <c r="M24" s="25">
        <v>45.254129999999996</v>
      </c>
      <c r="N24" s="41">
        <v>38</v>
      </c>
      <c r="O24" s="42">
        <v>89</v>
      </c>
      <c r="P24" s="43">
        <v>1143.5270399999999</v>
      </c>
      <c r="Q24" s="41">
        <v>17</v>
      </c>
      <c r="R24" s="43">
        <v>93.436350000000004</v>
      </c>
      <c r="S24" s="23">
        <f t="shared" si="0"/>
        <v>47.314703125000001</v>
      </c>
      <c r="T24" s="24">
        <f t="shared" si="1"/>
        <v>17.567808636363637</v>
      </c>
      <c r="U24" s="25">
        <f t="shared" si="2"/>
        <v>30.092816842105261</v>
      </c>
    </row>
    <row r="25" spans="1:21" ht="15" customHeight="1" x14ac:dyDescent="0.2">
      <c r="A25" s="70"/>
      <c r="B25" s="141"/>
      <c r="C25" s="143" t="s">
        <v>80</v>
      </c>
      <c r="D25" s="146">
        <v>11</v>
      </c>
      <c r="E25" s="15">
        <v>14</v>
      </c>
      <c r="F25" s="16">
        <v>194.08639000000002</v>
      </c>
      <c r="G25" s="14">
        <v>2</v>
      </c>
      <c r="H25" s="16">
        <v>34.09243</v>
      </c>
      <c r="I25" s="14">
        <v>12</v>
      </c>
      <c r="J25" s="15">
        <v>9</v>
      </c>
      <c r="K25" s="16">
        <v>222.68371999999999</v>
      </c>
      <c r="L25" s="14">
        <v>5</v>
      </c>
      <c r="M25" s="16">
        <v>136.18020999999999</v>
      </c>
      <c r="N25" s="35">
        <v>23</v>
      </c>
      <c r="O25" s="36">
        <v>23</v>
      </c>
      <c r="P25" s="37">
        <v>416.77010999999999</v>
      </c>
      <c r="Q25" s="35">
        <v>7</v>
      </c>
      <c r="R25" s="37">
        <v>170.27264000000002</v>
      </c>
      <c r="S25" s="14">
        <f t="shared" si="0"/>
        <v>17.644217272727275</v>
      </c>
      <c r="T25" s="15">
        <f t="shared" si="1"/>
        <v>18.556976666666667</v>
      </c>
      <c r="U25" s="16">
        <f t="shared" si="2"/>
        <v>18.120439565217392</v>
      </c>
    </row>
    <row r="26" spans="1:21" ht="15" customHeight="1" x14ac:dyDescent="0.2">
      <c r="A26" s="70"/>
      <c r="B26" s="141"/>
      <c r="C26" s="143" t="s">
        <v>81</v>
      </c>
      <c r="D26" s="146">
        <v>45</v>
      </c>
      <c r="E26" s="15">
        <v>58</v>
      </c>
      <c r="F26" s="16">
        <v>9285.3366900000001</v>
      </c>
      <c r="G26" s="14">
        <v>20</v>
      </c>
      <c r="H26" s="16">
        <v>3677.4115200000001</v>
      </c>
      <c r="I26" s="14">
        <v>36</v>
      </c>
      <c r="J26" s="15">
        <v>30</v>
      </c>
      <c r="K26" s="16">
        <v>723.63733999999999</v>
      </c>
      <c r="L26" s="14">
        <v>20</v>
      </c>
      <c r="M26" s="16">
        <v>210.09765999999999</v>
      </c>
      <c r="N26" s="35">
        <v>81</v>
      </c>
      <c r="O26" s="36">
        <v>88</v>
      </c>
      <c r="P26" s="37">
        <v>10008.974029999999</v>
      </c>
      <c r="Q26" s="35">
        <v>40</v>
      </c>
      <c r="R26" s="37">
        <v>3887.50918</v>
      </c>
      <c r="S26" s="14">
        <f t="shared" si="0"/>
        <v>206.34081533333332</v>
      </c>
      <c r="T26" s="15">
        <f t="shared" si="1"/>
        <v>20.101037222222221</v>
      </c>
      <c r="U26" s="16">
        <f t="shared" si="2"/>
        <v>123.56758061728394</v>
      </c>
    </row>
    <row r="27" spans="1:21" ht="15" customHeight="1" x14ac:dyDescent="0.2">
      <c r="A27" s="70"/>
      <c r="B27" s="141"/>
      <c r="C27" s="143" t="s">
        <v>82</v>
      </c>
      <c r="D27" s="146">
        <v>49</v>
      </c>
      <c r="E27" s="15">
        <v>35</v>
      </c>
      <c r="F27" s="16">
        <v>6896.8875800000005</v>
      </c>
      <c r="G27" s="14">
        <v>25</v>
      </c>
      <c r="H27" s="16">
        <v>4196.80458</v>
      </c>
      <c r="I27" s="14">
        <v>23</v>
      </c>
      <c r="J27" s="15">
        <v>21</v>
      </c>
      <c r="K27" s="16">
        <v>920.82908999999995</v>
      </c>
      <c r="L27" s="14">
        <v>11</v>
      </c>
      <c r="M27" s="16">
        <v>367.07625000000002</v>
      </c>
      <c r="N27" s="35">
        <v>72</v>
      </c>
      <c r="O27" s="36">
        <v>56</v>
      </c>
      <c r="P27" s="37">
        <v>7817.7166699999998</v>
      </c>
      <c r="Q27" s="35">
        <v>36</v>
      </c>
      <c r="R27" s="37">
        <v>4563.8808300000001</v>
      </c>
      <c r="S27" s="14">
        <f t="shared" si="0"/>
        <v>140.75280775510205</v>
      </c>
      <c r="T27" s="15">
        <f t="shared" si="1"/>
        <v>40.036047391304344</v>
      </c>
      <c r="U27" s="16">
        <f t="shared" si="2"/>
        <v>108.57939819444444</v>
      </c>
    </row>
    <row r="28" spans="1:21" ht="15" customHeight="1" x14ac:dyDescent="0.2">
      <c r="A28" s="70"/>
      <c r="B28" s="141"/>
      <c r="C28" s="150" t="s">
        <v>83</v>
      </c>
      <c r="D28" s="154">
        <v>63</v>
      </c>
      <c r="E28" s="18">
        <v>29</v>
      </c>
      <c r="F28" s="19">
        <v>7753.7586300000003</v>
      </c>
      <c r="G28" s="17">
        <v>41</v>
      </c>
      <c r="H28" s="19">
        <v>4773.4049699999996</v>
      </c>
      <c r="I28" s="17">
        <v>443</v>
      </c>
      <c r="J28" s="18">
        <v>130</v>
      </c>
      <c r="K28" s="19">
        <v>50143.961799999997</v>
      </c>
      <c r="L28" s="17">
        <v>339</v>
      </c>
      <c r="M28" s="19">
        <v>35213.271850000005</v>
      </c>
      <c r="N28" s="38">
        <v>506</v>
      </c>
      <c r="O28" s="39">
        <v>159</v>
      </c>
      <c r="P28" s="40">
        <v>57897.720430000001</v>
      </c>
      <c r="Q28" s="38">
        <v>380</v>
      </c>
      <c r="R28" s="40">
        <v>39986.676820000001</v>
      </c>
      <c r="S28" s="17">
        <f t="shared" si="0"/>
        <v>123.07553380952382</v>
      </c>
      <c r="T28" s="18">
        <f t="shared" si="1"/>
        <v>113.19178735891647</v>
      </c>
      <c r="U28" s="19">
        <f t="shared" si="2"/>
        <v>114.42237239130435</v>
      </c>
    </row>
    <row r="29" spans="1:21" ht="15" customHeight="1" x14ac:dyDescent="0.2">
      <c r="A29" s="71"/>
      <c r="B29" s="127"/>
      <c r="C29" s="151" t="s">
        <v>9</v>
      </c>
      <c r="D29" s="155">
        <v>184</v>
      </c>
      <c r="E29" s="21">
        <v>201</v>
      </c>
      <c r="F29" s="22">
        <v>24887.10454</v>
      </c>
      <c r="G29" s="20">
        <v>93</v>
      </c>
      <c r="H29" s="22">
        <v>12729.89572</v>
      </c>
      <c r="I29" s="20">
        <v>536</v>
      </c>
      <c r="J29" s="21">
        <v>214</v>
      </c>
      <c r="K29" s="22">
        <v>52397.603739999999</v>
      </c>
      <c r="L29" s="20">
        <v>387</v>
      </c>
      <c r="M29" s="22">
        <v>35971.880100000002</v>
      </c>
      <c r="N29" s="20">
        <v>720</v>
      </c>
      <c r="O29" s="21">
        <v>415</v>
      </c>
      <c r="P29" s="22">
        <v>77284.708280000006</v>
      </c>
      <c r="Q29" s="20">
        <v>480</v>
      </c>
      <c r="R29" s="22">
        <v>48701.775820000003</v>
      </c>
      <c r="S29" s="20">
        <f t="shared" si="0"/>
        <v>135.2560029347826</v>
      </c>
      <c r="T29" s="21">
        <f t="shared" si="1"/>
        <v>97.756723395522386</v>
      </c>
      <c r="U29" s="22">
        <f t="shared" si="2"/>
        <v>107.33987261111112</v>
      </c>
    </row>
    <row r="30" spans="1:21" ht="15" customHeight="1" x14ac:dyDescent="0.2">
      <c r="A30" s="69">
        <v>4</v>
      </c>
      <c r="B30" s="148" t="s">
        <v>13</v>
      </c>
      <c r="C30" s="152" t="s">
        <v>79</v>
      </c>
      <c r="D30" s="156">
        <v>17</v>
      </c>
      <c r="E30" s="24">
        <v>43</v>
      </c>
      <c r="F30" s="25">
        <v>8602.8516600000003</v>
      </c>
      <c r="G30" s="23">
        <v>5</v>
      </c>
      <c r="H30" s="25">
        <v>8010.6491699999997</v>
      </c>
      <c r="I30" s="23">
        <v>8</v>
      </c>
      <c r="J30" s="24">
        <v>10</v>
      </c>
      <c r="K30" s="25">
        <v>109.85744</v>
      </c>
      <c r="L30" s="23">
        <v>2</v>
      </c>
      <c r="M30" s="25">
        <v>69.394350000000003</v>
      </c>
      <c r="N30" s="41">
        <v>25</v>
      </c>
      <c r="O30" s="42">
        <v>53</v>
      </c>
      <c r="P30" s="43">
        <v>8712.7091</v>
      </c>
      <c r="Q30" s="41">
        <v>7</v>
      </c>
      <c r="R30" s="43">
        <v>8080.0435199999993</v>
      </c>
      <c r="S30" s="23">
        <f t="shared" si="0"/>
        <v>506.05009764705886</v>
      </c>
      <c r="T30" s="24">
        <f t="shared" si="1"/>
        <v>13.73218</v>
      </c>
      <c r="U30" s="25">
        <f t="shared" si="2"/>
        <v>348.50836400000003</v>
      </c>
    </row>
    <row r="31" spans="1:21" ht="15" customHeight="1" x14ac:dyDescent="0.2">
      <c r="A31" s="70"/>
      <c r="B31" s="141"/>
      <c r="C31" s="143" t="s">
        <v>80</v>
      </c>
      <c r="D31" s="146">
        <v>7</v>
      </c>
      <c r="E31" s="15">
        <v>6</v>
      </c>
      <c r="F31" s="16">
        <v>174.76801</v>
      </c>
      <c r="G31" s="14">
        <v>2</v>
      </c>
      <c r="H31" s="16">
        <v>89.373490000000004</v>
      </c>
      <c r="I31" s="14">
        <v>6</v>
      </c>
      <c r="J31" s="15">
        <v>6</v>
      </c>
      <c r="K31" s="16">
        <v>216.86407</v>
      </c>
      <c r="L31" s="14">
        <v>2</v>
      </c>
      <c r="M31" s="16">
        <v>28.080959999999997</v>
      </c>
      <c r="N31" s="35">
        <v>13</v>
      </c>
      <c r="O31" s="36">
        <v>12</v>
      </c>
      <c r="P31" s="37">
        <v>391.63208000000003</v>
      </c>
      <c r="Q31" s="35">
        <v>4</v>
      </c>
      <c r="R31" s="37">
        <v>117.45444999999999</v>
      </c>
      <c r="S31" s="14">
        <f t="shared" si="0"/>
        <v>24.96685857142857</v>
      </c>
      <c r="T31" s="15">
        <f t="shared" si="1"/>
        <v>36.144011666666664</v>
      </c>
      <c r="U31" s="16">
        <f t="shared" si="2"/>
        <v>30.125544615384619</v>
      </c>
    </row>
    <row r="32" spans="1:21" ht="15" customHeight="1" x14ac:dyDescent="0.2">
      <c r="A32" s="70"/>
      <c r="B32" s="141"/>
      <c r="C32" s="143" t="s">
        <v>81</v>
      </c>
      <c r="D32" s="146">
        <v>46</v>
      </c>
      <c r="E32" s="15">
        <v>39</v>
      </c>
      <c r="F32" s="16">
        <v>7091.12</v>
      </c>
      <c r="G32" s="14">
        <v>24</v>
      </c>
      <c r="H32" s="16">
        <v>5858.1087300000008</v>
      </c>
      <c r="I32" s="14">
        <v>26</v>
      </c>
      <c r="J32" s="15">
        <v>15</v>
      </c>
      <c r="K32" s="16">
        <v>1100.30582</v>
      </c>
      <c r="L32" s="14">
        <v>13</v>
      </c>
      <c r="M32" s="16">
        <v>593.44064000000003</v>
      </c>
      <c r="N32" s="35">
        <v>72</v>
      </c>
      <c r="O32" s="36">
        <v>54</v>
      </c>
      <c r="P32" s="37">
        <v>8191.4258200000004</v>
      </c>
      <c r="Q32" s="35">
        <v>37</v>
      </c>
      <c r="R32" s="37">
        <v>6451.5493699999997</v>
      </c>
      <c r="S32" s="14">
        <f t="shared" si="0"/>
        <v>154.15478260869565</v>
      </c>
      <c r="T32" s="15">
        <f t="shared" si="1"/>
        <v>42.319454615384615</v>
      </c>
      <c r="U32" s="16">
        <f t="shared" si="2"/>
        <v>113.76980305555556</v>
      </c>
    </row>
    <row r="33" spans="1:21" ht="15" customHeight="1" x14ac:dyDescent="0.2">
      <c r="A33" s="70"/>
      <c r="B33" s="141"/>
      <c r="C33" s="143" t="s">
        <v>82</v>
      </c>
      <c r="D33" s="146">
        <v>32</v>
      </c>
      <c r="E33" s="15">
        <v>21</v>
      </c>
      <c r="F33" s="16">
        <v>11155.868329999999</v>
      </c>
      <c r="G33" s="14">
        <v>22</v>
      </c>
      <c r="H33" s="16">
        <v>9324.3647200000014</v>
      </c>
      <c r="I33" s="14">
        <v>19</v>
      </c>
      <c r="J33" s="15">
        <v>23</v>
      </c>
      <c r="K33" s="16">
        <v>2142.9605899999997</v>
      </c>
      <c r="L33" s="14">
        <v>5</v>
      </c>
      <c r="M33" s="16">
        <v>492.68770000000001</v>
      </c>
      <c r="N33" s="35">
        <v>51</v>
      </c>
      <c r="O33" s="36">
        <v>44</v>
      </c>
      <c r="P33" s="37">
        <v>13298.82892</v>
      </c>
      <c r="Q33" s="35">
        <v>27</v>
      </c>
      <c r="R33" s="37">
        <v>9817.05242</v>
      </c>
      <c r="S33" s="14">
        <f t="shared" si="0"/>
        <v>348.62088531249998</v>
      </c>
      <c r="T33" s="15">
        <f t="shared" si="1"/>
        <v>112.78739947368419</v>
      </c>
      <c r="U33" s="16">
        <f t="shared" si="2"/>
        <v>260.76135137254903</v>
      </c>
    </row>
    <row r="34" spans="1:21" ht="15" customHeight="1" x14ac:dyDescent="0.2">
      <c r="A34" s="70"/>
      <c r="B34" s="141"/>
      <c r="C34" s="150" t="s">
        <v>83</v>
      </c>
      <c r="D34" s="154">
        <v>30</v>
      </c>
      <c r="E34" s="18">
        <v>7</v>
      </c>
      <c r="F34" s="19">
        <v>34684.926530000004</v>
      </c>
      <c r="G34" s="17">
        <v>25</v>
      </c>
      <c r="H34" s="19">
        <v>34236.076799999995</v>
      </c>
      <c r="I34" s="17">
        <v>127</v>
      </c>
      <c r="J34" s="18">
        <v>66</v>
      </c>
      <c r="K34" s="19">
        <v>20475.94643</v>
      </c>
      <c r="L34" s="17">
        <v>71</v>
      </c>
      <c r="M34" s="19">
        <v>12835.156999999999</v>
      </c>
      <c r="N34" s="38">
        <v>157</v>
      </c>
      <c r="O34" s="39">
        <v>73</v>
      </c>
      <c r="P34" s="40">
        <v>55160.872960000001</v>
      </c>
      <c r="Q34" s="38">
        <v>96</v>
      </c>
      <c r="R34" s="40">
        <v>47071.233799999995</v>
      </c>
      <c r="S34" s="17">
        <f t="shared" si="0"/>
        <v>1156.1642176666669</v>
      </c>
      <c r="T34" s="18">
        <f t="shared" si="1"/>
        <v>161.2279246456693</v>
      </c>
      <c r="U34" s="19">
        <f t="shared" si="2"/>
        <v>351.34313987261146</v>
      </c>
    </row>
    <row r="35" spans="1:21" ht="15" customHeight="1" x14ac:dyDescent="0.2">
      <c r="A35" s="71"/>
      <c r="B35" s="127"/>
      <c r="C35" s="151" t="s">
        <v>9</v>
      </c>
      <c r="D35" s="155">
        <v>132</v>
      </c>
      <c r="E35" s="21">
        <v>116</v>
      </c>
      <c r="F35" s="22">
        <v>61709.534530000004</v>
      </c>
      <c r="G35" s="20">
        <v>78</v>
      </c>
      <c r="H35" s="22">
        <v>57518.572909999995</v>
      </c>
      <c r="I35" s="20">
        <v>186</v>
      </c>
      <c r="J35" s="21">
        <v>120</v>
      </c>
      <c r="K35" s="22">
        <v>24045.934350000003</v>
      </c>
      <c r="L35" s="20">
        <v>93</v>
      </c>
      <c r="M35" s="22">
        <v>14018.76065</v>
      </c>
      <c r="N35" s="20">
        <v>318</v>
      </c>
      <c r="O35" s="21">
        <v>236</v>
      </c>
      <c r="P35" s="22">
        <v>85755.46888</v>
      </c>
      <c r="Q35" s="20">
        <v>171</v>
      </c>
      <c r="R35" s="22">
        <v>71537.333559999999</v>
      </c>
      <c r="S35" s="20">
        <f t="shared" si="0"/>
        <v>467.49647371212126</v>
      </c>
      <c r="T35" s="21">
        <f t="shared" si="1"/>
        <v>129.2792169354839</v>
      </c>
      <c r="U35" s="22">
        <f t="shared" si="2"/>
        <v>269.67128578616354</v>
      </c>
    </row>
    <row r="36" spans="1:21" ht="15" customHeight="1" x14ac:dyDescent="0.2">
      <c r="A36" s="69">
        <v>5</v>
      </c>
      <c r="B36" s="148" t="s">
        <v>14</v>
      </c>
      <c r="C36" s="152" t="s">
        <v>79</v>
      </c>
      <c r="D36" s="156">
        <v>26</v>
      </c>
      <c r="E36" s="24">
        <v>36</v>
      </c>
      <c r="F36" s="25">
        <v>10664.94982</v>
      </c>
      <c r="G36" s="23">
        <v>10</v>
      </c>
      <c r="H36" s="25">
        <v>231.65908999999999</v>
      </c>
      <c r="I36" s="23">
        <v>21</v>
      </c>
      <c r="J36" s="24">
        <v>22</v>
      </c>
      <c r="K36" s="25">
        <v>632.93498999999997</v>
      </c>
      <c r="L36" s="23">
        <v>6</v>
      </c>
      <c r="M36" s="25">
        <v>140.58661999999998</v>
      </c>
      <c r="N36" s="41">
        <v>47</v>
      </c>
      <c r="O36" s="42">
        <v>58</v>
      </c>
      <c r="P36" s="43">
        <v>11297.884810000001</v>
      </c>
      <c r="Q36" s="41">
        <v>16</v>
      </c>
      <c r="R36" s="43">
        <v>372.24571000000003</v>
      </c>
      <c r="S36" s="23">
        <f t="shared" si="0"/>
        <v>410.19037769230766</v>
      </c>
      <c r="T36" s="24">
        <f t="shared" si="1"/>
        <v>30.139761428571425</v>
      </c>
      <c r="U36" s="25">
        <f t="shared" si="2"/>
        <v>240.38052787234045</v>
      </c>
    </row>
    <row r="37" spans="1:21" ht="15" customHeight="1" x14ac:dyDescent="0.2">
      <c r="A37" s="70"/>
      <c r="B37" s="141"/>
      <c r="C37" s="143" t="s">
        <v>80</v>
      </c>
      <c r="D37" s="146">
        <v>18</v>
      </c>
      <c r="E37" s="15">
        <v>37</v>
      </c>
      <c r="F37" s="16">
        <v>915.02559999999994</v>
      </c>
      <c r="G37" s="14">
        <v>5</v>
      </c>
      <c r="H37" s="16">
        <v>333.16991999999999</v>
      </c>
      <c r="I37" s="14">
        <v>4</v>
      </c>
      <c r="J37" s="15">
        <v>3</v>
      </c>
      <c r="K37" s="16">
        <v>32.395530000000001</v>
      </c>
      <c r="L37" s="14">
        <v>1</v>
      </c>
      <c r="M37" s="16">
        <v>8.1299999999999997E-2</v>
      </c>
      <c r="N37" s="35">
        <v>22</v>
      </c>
      <c r="O37" s="36">
        <v>40</v>
      </c>
      <c r="P37" s="37">
        <v>947.42112999999995</v>
      </c>
      <c r="Q37" s="35">
        <v>6</v>
      </c>
      <c r="R37" s="37">
        <v>333.25121999999999</v>
      </c>
      <c r="S37" s="14">
        <f t="shared" si="0"/>
        <v>50.834755555555553</v>
      </c>
      <c r="T37" s="15">
        <f t="shared" si="1"/>
        <v>8.0988825000000002</v>
      </c>
      <c r="U37" s="16">
        <f t="shared" si="2"/>
        <v>43.064596818181819</v>
      </c>
    </row>
    <row r="38" spans="1:21" ht="15" customHeight="1" x14ac:dyDescent="0.2">
      <c r="A38" s="70"/>
      <c r="B38" s="141"/>
      <c r="C38" s="143" t="s">
        <v>81</v>
      </c>
      <c r="D38" s="146">
        <v>59</v>
      </c>
      <c r="E38" s="15">
        <v>41</v>
      </c>
      <c r="F38" s="16">
        <v>6870.2597000000005</v>
      </c>
      <c r="G38" s="14">
        <v>34</v>
      </c>
      <c r="H38" s="16">
        <v>4639.1615099999999</v>
      </c>
      <c r="I38" s="14">
        <v>26</v>
      </c>
      <c r="J38" s="15">
        <v>25</v>
      </c>
      <c r="K38" s="16">
        <v>1238.6933600000002</v>
      </c>
      <c r="L38" s="14">
        <v>6</v>
      </c>
      <c r="M38" s="16">
        <v>58.407580000000003</v>
      </c>
      <c r="N38" s="35">
        <v>85</v>
      </c>
      <c r="O38" s="36">
        <v>66</v>
      </c>
      <c r="P38" s="37">
        <v>8108.9530599999998</v>
      </c>
      <c r="Q38" s="35">
        <v>40</v>
      </c>
      <c r="R38" s="37">
        <v>4697.56909</v>
      </c>
      <c r="S38" s="14">
        <f t="shared" si="0"/>
        <v>116.44507966101696</v>
      </c>
      <c r="T38" s="15">
        <f t="shared" si="1"/>
        <v>47.642052307692317</v>
      </c>
      <c r="U38" s="16">
        <f t="shared" si="2"/>
        <v>95.399447764705883</v>
      </c>
    </row>
    <row r="39" spans="1:21" ht="15" customHeight="1" x14ac:dyDescent="0.2">
      <c r="A39" s="70"/>
      <c r="B39" s="141"/>
      <c r="C39" s="143" t="s">
        <v>82</v>
      </c>
      <c r="D39" s="146">
        <v>36</v>
      </c>
      <c r="E39" s="15">
        <v>28</v>
      </c>
      <c r="F39" s="16">
        <v>5500.4702699999998</v>
      </c>
      <c r="G39" s="14">
        <v>18</v>
      </c>
      <c r="H39" s="16">
        <v>2871.6441600000003</v>
      </c>
      <c r="I39" s="14">
        <v>9</v>
      </c>
      <c r="J39" s="15">
        <v>4</v>
      </c>
      <c r="K39" s="16">
        <v>1414.10761</v>
      </c>
      <c r="L39" s="14">
        <v>5</v>
      </c>
      <c r="M39" s="16">
        <v>1098.9398200000001</v>
      </c>
      <c r="N39" s="35">
        <v>45</v>
      </c>
      <c r="O39" s="36">
        <v>32</v>
      </c>
      <c r="P39" s="37">
        <v>6914.5778799999998</v>
      </c>
      <c r="Q39" s="35">
        <v>23</v>
      </c>
      <c r="R39" s="37">
        <v>3970.5839799999999</v>
      </c>
      <c r="S39" s="14">
        <f t="shared" si="0"/>
        <v>152.79084083333333</v>
      </c>
      <c r="T39" s="15">
        <f t="shared" si="1"/>
        <v>157.12306777777778</v>
      </c>
      <c r="U39" s="16">
        <f t="shared" si="2"/>
        <v>153.65728622222221</v>
      </c>
    </row>
    <row r="40" spans="1:21" ht="15" customHeight="1" x14ac:dyDescent="0.2">
      <c r="A40" s="70"/>
      <c r="B40" s="141"/>
      <c r="C40" s="150" t="s">
        <v>83</v>
      </c>
      <c r="D40" s="154">
        <v>52</v>
      </c>
      <c r="E40" s="18">
        <v>19</v>
      </c>
      <c r="F40" s="19">
        <v>44809.346610000001</v>
      </c>
      <c r="G40" s="17">
        <v>38</v>
      </c>
      <c r="H40" s="19">
        <v>35146.539899999996</v>
      </c>
      <c r="I40" s="17">
        <v>179</v>
      </c>
      <c r="J40" s="18">
        <v>95</v>
      </c>
      <c r="K40" s="19">
        <v>26949.707460000001</v>
      </c>
      <c r="L40" s="17">
        <v>113</v>
      </c>
      <c r="M40" s="19">
        <v>12624.89508</v>
      </c>
      <c r="N40" s="38">
        <v>231</v>
      </c>
      <c r="O40" s="39">
        <v>114</v>
      </c>
      <c r="P40" s="40">
        <v>71759.054069999998</v>
      </c>
      <c r="Q40" s="38">
        <v>151</v>
      </c>
      <c r="R40" s="40">
        <v>47771.434979999998</v>
      </c>
      <c r="S40" s="17">
        <f t="shared" si="0"/>
        <v>861.71820403846152</v>
      </c>
      <c r="T40" s="18">
        <f t="shared" si="1"/>
        <v>150.55702491620113</v>
      </c>
      <c r="U40" s="19">
        <f t="shared" si="2"/>
        <v>310.64525571428572</v>
      </c>
    </row>
    <row r="41" spans="1:21" ht="15" customHeight="1" x14ac:dyDescent="0.2">
      <c r="A41" s="71"/>
      <c r="B41" s="127"/>
      <c r="C41" s="151" t="s">
        <v>9</v>
      </c>
      <c r="D41" s="155">
        <v>191</v>
      </c>
      <c r="E41" s="21">
        <v>161</v>
      </c>
      <c r="F41" s="22">
        <v>68760.051999999996</v>
      </c>
      <c r="G41" s="20">
        <v>105</v>
      </c>
      <c r="H41" s="22">
        <v>43222.174579999999</v>
      </c>
      <c r="I41" s="20">
        <v>239</v>
      </c>
      <c r="J41" s="21">
        <v>149</v>
      </c>
      <c r="K41" s="22">
        <v>30267.838949999998</v>
      </c>
      <c r="L41" s="20">
        <v>131</v>
      </c>
      <c r="M41" s="22">
        <v>13922.910400000001</v>
      </c>
      <c r="N41" s="20">
        <v>430</v>
      </c>
      <c r="O41" s="21">
        <v>310</v>
      </c>
      <c r="P41" s="22">
        <v>99027.890950000001</v>
      </c>
      <c r="Q41" s="20">
        <v>236</v>
      </c>
      <c r="R41" s="22">
        <v>57145.08498</v>
      </c>
      <c r="S41" s="20">
        <f t="shared" si="0"/>
        <v>360.0002722513089</v>
      </c>
      <c r="T41" s="21">
        <f t="shared" si="1"/>
        <v>126.64367761506276</v>
      </c>
      <c r="U41" s="22">
        <f t="shared" si="2"/>
        <v>230.29742081395349</v>
      </c>
    </row>
    <row r="42" spans="1:21" ht="15" customHeight="1" x14ac:dyDescent="0.2">
      <c r="A42" s="69">
        <v>6</v>
      </c>
      <c r="B42" s="148" t="s">
        <v>15</v>
      </c>
      <c r="C42" s="152" t="s">
        <v>79</v>
      </c>
      <c r="D42" s="156">
        <v>19</v>
      </c>
      <c r="E42" s="24">
        <v>65</v>
      </c>
      <c r="F42" s="25">
        <v>862.57862999999998</v>
      </c>
      <c r="G42" s="23">
        <v>10</v>
      </c>
      <c r="H42" s="25">
        <v>532.50138000000004</v>
      </c>
      <c r="I42" s="23">
        <v>10</v>
      </c>
      <c r="J42" s="24">
        <v>12</v>
      </c>
      <c r="K42" s="25">
        <v>374.30887999999999</v>
      </c>
      <c r="L42" s="23">
        <v>3</v>
      </c>
      <c r="M42" s="25">
        <v>54.802610000000001</v>
      </c>
      <c r="N42" s="41">
        <v>29</v>
      </c>
      <c r="O42" s="42">
        <v>77</v>
      </c>
      <c r="P42" s="43">
        <v>1236.88751</v>
      </c>
      <c r="Q42" s="41">
        <v>13</v>
      </c>
      <c r="R42" s="43">
        <v>587.30399</v>
      </c>
      <c r="S42" s="23">
        <f t="shared" si="0"/>
        <v>45.39887526315789</v>
      </c>
      <c r="T42" s="24">
        <f t="shared" si="1"/>
        <v>37.430887999999996</v>
      </c>
      <c r="U42" s="25">
        <f t="shared" si="2"/>
        <v>42.651293448275865</v>
      </c>
    </row>
    <row r="43" spans="1:21" ht="15" customHeight="1" x14ac:dyDescent="0.2">
      <c r="A43" s="70"/>
      <c r="B43" s="141"/>
      <c r="C43" s="143" t="s">
        <v>80</v>
      </c>
      <c r="D43" s="146">
        <v>7</v>
      </c>
      <c r="E43" s="15">
        <v>10</v>
      </c>
      <c r="F43" s="16">
        <v>108.04339</v>
      </c>
      <c r="G43" s="14">
        <v>2</v>
      </c>
      <c r="H43" s="16">
        <v>23.30208</v>
      </c>
      <c r="I43" s="14">
        <v>4</v>
      </c>
      <c r="J43" s="15">
        <v>4</v>
      </c>
      <c r="K43" s="16">
        <v>119.34824999999999</v>
      </c>
      <c r="L43" s="14">
        <v>2</v>
      </c>
      <c r="M43" s="16">
        <v>114.75578999999999</v>
      </c>
      <c r="N43" s="35">
        <v>11</v>
      </c>
      <c r="O43" s="36">
        <v>14</v>
      </c>
      <c r="P43" s="37">
        <v>227.39164000000002</v>
      </c>
      <c r="Q43" s="35">
        <v>4</v>
      </c>
      <c r="R43" s="37">
        <v>138.05787000000001</v>
      </c>
      <c r="S43" s="14">
        <f t="shared" si="0"/>
        <v>15.43477</v>
      </c>
      <c r="T43" s="15">
        <f t="shared" si="1"/>
        <v>29.837062499999998</v>
      </c>
      <c r="U43" s="16">
        <f t="shared" si="2"/>
        <v>20.671967272727276</v>
      </c>
    </row>
    <row r="44" spans="1:21" ht="15" customHeight="1" x14ac:dyDescent="0.2">
      <c r="A44" s="70"/>
      <c r="B44" s="141"/>
      <c r="C44" s="143" t="s">
        <v>81</v>
      </c>
      <c r="D44" s="146">
        <v>33</v>
      </c>
      <c r="E44" s="15">
        <v>25</v>
      </c>
      <c r="F44" s="16">
        <v>42113.254439999997</v>
      </c>
      <c r="G44" s="14">
        <v>18</v>
      </c>
      <c r="H44" s="16">
        <v>39699.918950000007</v>
      </c>
      <c r="I44" s="14">
        <v>27</v>
      </c>
      <c r="J44" s="15">
        <v>21</v>
      </c>
      <c r="K44" s="16">
        <v>1719.1793799999998</v>
      </c>
      <c r="L44" s="14">
        <v>11</v>
      </c>
      <c r="M44" s="16">
        <v>285.02780000000001</v>
      </c>
      <c r="N44" s="35">
        <v>60</v>
      </c>
      <c r="O44" s="36">
        <v>46</v>
      </c>
      <c r="P44" s="37">
        <v>43832.433819999998</v>
      </c>
      <c r="Q44" s="35">
        <v>29</v>
      </c>
      <c r="R44" s="37">
        <v>39984.946750000003</v>
      </c>
      <c r="S44" s="14">
        <f t="shared" si="0"/>
        <v>1276.1592254545453</v>
      </c>
      <c r="T44" s="15">
        <f t="shared" si="1"/>
        <v>63.673310370370366</v>
      </c>
      <c r="U44" s="16">
        <f t="shared" si="2"/>
        <v>730.54056366666669</v>
      </c>
    </row>
    <row r="45" spans="1:21" ht="15" customHeight="1" x14ac:dyDescent="0.2">
      <c r="A45" s="70"/>
      <c r="B45" s="141"/>
      <c r="C45" s="143" t="s">
        <v>82</v>
      </c>
      <c r="D45" s="146">
        <v>22</v>
      </c>
      <c r="E45" s="15">
        <v>41</v>
      </c>
      <c r="F45" s="16">
        <v>10203.523150000001</v>
      </c>
      <c r="G45" s="14">
        <v>8</v>
      </c>
      <c r="H45" s="16">
        <v>1363.0972300000001</v>
      </c>
      <c r="I45" s="14">
        <v>11</v>
      </c>
      <c r="J45" s="15">
        <v>3</v>
      </c>
      <c r="K45" s="16">
        <v>3733.7758599999997</v>
      </c>
      <c r="L45" s="14">
        <v>8</v>
      </c>
      <c r="M45" s="16">
        <v>233.26067</v>
      </c>
      <c r="N45" s="35">
        <v>33</v>
      </c>
      <c r="O45" s="36">
        <v>44</v>
      </c>
      <c r="P45" s="37">
        <v>13937.299010000001</v>
      </c>
      <c r="Q45" s="35">
        <v>16</v>
      </c>
      <c r="R45" s="37">
        <v>1596.3579</v>
      </c>
      <c r="S45" s="14">
        <f t="shared" si="0"/>
        <v>463.79650681818185</v>
      </c>
      <c r="T45" s="15">
        <f t="shared" si="1"/>
        <v>339.43416909090905</v>
      </c>
      <c r="U45" s="16">
        <f t="shared" si="2"/>
        <v>422.34239424242423</v>
      </c>
    </row>
    <row r="46" spans="1:21" ht="15" customHeight="1" x14ac:dyDescent="0.2">
      <c r="A46" s="70"/>
      <c r="B46" s="141"/>
      <c r="C46" s="150" t="s">
        <v>83</v>
      </c>
      <c r="D46" s="154">
        <v>26</v>
      </c>
      <c r="E46" s="18">
        <v>36</v>
      </c>
      <c r="F46" s="19">
        <v>10750.34649</v>
      </c>
      <c r="G46" s="17">
        <v>13</v>
      </c>
      <c r="H46" s="19">
        <v>4208.44362</v>
      </c>
      <c r="I46" s="17">
        <v>230</v>
      </c>
      <c r="J46" s="18">
        <v>73</v>
      </c>
      <c r="K46" s="19">
        <v>30708.787039999999</v>
      </c>
      <c r="L46" s="17">
        <v>164</v>
      </c>
      <c r="M46" s="19">
        <v>15715.202039999998</v>
      </c>
      <c r="N46" s="38">
        <v>256</v>
      </c>
      <c r="O46" s="39">
        <v>109</v>
      </c>
      <c r="P46" s="40">
        <v>41459.133529999999</v>
      </c>
      <c r="Q46" s="38">
        <v>177</v>
      </c>
      <c r="R46" s="40">
        <v>19923.645660000002</v>
      </c>
      <c r="S46" s="17">
        <f t="shared" si="0"/>
        <v>413.47486500000002</v>
      </c>
      <c r="T46" s="18">
        <f t="shared" si="1"/>
        <v>133.51646539130434</v>
      </c>
      <c r="U46" s="19">
        <f t="shared" si="2"/>
        <v>161.9497403515625</v>
      </c>
    </row>
    <row r="47" spans="1:21" ht="15" customHeight="1" x14ac:dyDescent="0.2">
      <c r="A47" s="71"/>
      <c r="B47" s="127"/>
      <c r="C47" s="151" t="s">
        <v>9</v>
      </c>
      <c r="D47" s="155">
        <v>107</v>
      </c>
      <c r="E47" s="21">
        <v>177</v>
      </c>
      <c r="F47" s="22">
        <v>64037.746100000004</v>
      </c>
      <c r="G47" s="20">
        <v>51</v>
      </c>
      <c r="H47" s="22">
        <v>45827.26326</v>
      </c>
      <c r="I47" s="20">
        <v>282</v>
      </c>
      <c r="J47" s="21">
        <v>113</v>
      </c>
      <c r="K47" s="22">
        <v>36655.399409999998</v>
      </c>
      <c r="L47" s="20">
        <v>188</v>
      </c>
      <c r="M47" s="22">
        <v>16403.048910000001</v>
      </c>
      <c r="N47" s="20">
        <v>389</v>
      </c>
      <c r="O47" s="21">
        <v>290</v>
      </c>
      <c r="P47" s="22">
        <v>100693.14551</v>
      </c>
      <c r="Q47" s="20">
        <v>239</v>
      </c>
      <c r="R47" s="22">
        <v>62230.312170000005</v>
      </c>
      <c r="S47" s="20">
        <f t="shared" si="0"/>
        <v>598.48360841121496</v>
      </c>
      <c r="T47" s="21">
        <f t="shared" si="1"/>
        <v>129.98368585106383</v>
      </c>
      <c r="U47" s="22">
        <f t="shared" si="2"/>
        <v>258.85127380462728</v>
      </c>
    </row>
    <row r="48" spans="1:21" ht="15" customHeight="1" x14ac:dyDescent="0.2">
      <c r="A48" s="69">
        <v>7</v>
      </c>
      <c r="B48" s="148" t="s">
        <v>16</v>
      </c>
      <c r="C48" s="152" t="s">
        <v>79</v>
      </c>
      <c r="D48" s="156">
        <v>25</v>
      </c>
      <c r="E48" s="24">
        <v>63</v>
      </c>
      <c r="F48" s="25">
        <v>2089.43595</v>
      </c>
      <c r="G48" s="23">
        <v>8</v>
      </c>
      <c r="H48" s="25">
        <v>154.21975</v>
      </c>
      <c r="I48" s="23">
        <v>11</v>
      </c>
      <c r="J48" s="24">
        <v>20</v>
      </c>
      <c r="K48" s="25">
        <v>240.22713000000002</v>
      </c>
      <c r="L48" s="23">
        <v>1</v>
      </c>
      <c r="M48" s="25">
        <v>1.2182899999999999</v>
      </c>
      <c r="N48" s="41">
        <v>36</v>
      </c>
      <c r="O48" s="42">
        <v>83</v>
      </c>
      <c r="P48" s="43">
        <v>2329.6630800000003</v>
      </c>
      <c r="Q48" s="41">
        <v>9</v>
      </c>
      <c r="R48" s="43">
        <v>155.43804</v>
      </c>
      <c r="S48" s="23">
        <f t="shared" si="0"/>
        <v>83.577438000000001</v>
      </c>
      <c r="T48" s="24">
        <f t="shared" si="1"/>
        <v>21.838830000000002</v>
      </c>
      <c r="U48" s="25">
        <f t="shared" si="2"/>
        <v>64.712863333333345</v>
      </c>
    </row>
    <row r="49" spans="1:21" ht="15" customHeight="1" x14ac:dyDescent="0.2">
      <c r="A49" s="70"/>
      <c r="B49" s="141"/>
      <c r="C49" s="143" t="s">
        <v>80</v>
      </c>
      <c r="D49" s="146">
        <v>8</v>
      </c>
      <c r="E49" s="15">
        <v>17</v>
      </c>
      <c r="F49" s="16">
        <v>191.12685000000002</v>
      </c>
      <c r="G49" s="14">
        <v>4</v>
      </c>
      <c r="H49" s="16">
        <v>112.13851</v>
      </c>
      <c r="I49" s="14">
        <v>4</v>
      </c>
      <c r="J49" s="15">
        <v>3</v>
      </c>
      <c r="K49" s="16">
        <v>396.01103000000001</v>
      </c>
      <c r="L49" s="14">
        <v>2</v>
      </c>
      <c r="M49" s="16">
        <v>44.560870000000001</v>
      </c>
      <c r="N49" s="35">
        <v>12</v>
      </c>
      <c r="O49" s="36">
        <v>20</v>
      </c>
      <c r="P49" s="37">
        <v>587.13788</v>
      </c>
      <c r="Q49" s="35">
        <v>6</v>
      </c>
      <c r="R49" s="37">
        <v>156.69937999999999</v>
      </c>
      <c r="S49" s="14">
        <f t="shared" si="0"/>
        <v>23.890856250000002</v>
      </c>
      <c r="T49" s="15">
        <f t="shared" si="1"/>
        <v>99.002757500000001</v>
      </c>
      <c r="U49" s="16">
        <f t="shared" si="2"/>
        <v>48.928156666666666</v>
      </c>
    </row>
    <row r="50" spans="1:21" ht="15" customHeight="1" x14ac:dyDescent="0.2">
      <c r="A50" s="70"/>
      <c r="B50" s="141"/>
      <c r="C50" s="143" t="s">
        <v>81</v>
      </c>
      <c r="D50" s="146">
        <v>29</v>
      </c>
      <c r="E50" s="15">
        <v>21</v>
      </c>
      <c r="F50" s="16">
        <v>1127.45344</v>
      </c>
      <c r="G50" s="14">
        <v>13</v>
      </c>
      <c r="H50" s="16">
        <v>410.83865000000003</v>
      </c>
      <c r="I50" s="14">
        <v>15</v>
      </c>
      <c r="J50" s="15">
        <v>21</v>
      </c>
      <c r="K50" s="16">
        <v>2027.06449</v>
      </c>
      <c r="L50" s="14">
        <v>6</v>
      </c>
      <c r="M50" s="16">
        <v>240.45585999999997</v>
      </c>
      <c r="N50" s="35">
        <v>44</v>
      </c>
      <c r="O50" s="36">
        <v>42</v>
      </c>
      <c r="P50" s="37">
        <v>3154.51793</v>
      </c>
      <c r="Q50" s="35">
        <v>19</v>
      </c>
      <c r="R50" s="37">
        <v>651.29451000000006</v>
      </c>
      <c r="S50" s="14">
        <f t="shared" si="0"/>
        <v>38.877704827586207</v>
      </c>
      <c r="T50" s="15">
        <f t="shared" si="1"/>
        <v>135.13763266666666</v>
      </c>
      <c r="U50" s="16">
        <f t="shared" si="2"/>
        <v>71.693589318181822</v>
      </c>
    </row>
    <row r="51" spans="1:21" ht="15" customHeight="1" x14ac:dyDescent="0.2">
      <c r="A51" s="70"/>
      <c r="B51" s="141"/>
      <c r="C51" s="143" t="s">
        <v>82</v>
      </c>
      <c r="D51" s="146">
        <v>24</v>
      </c>
      <c r="E51" s="15">
        <v>20</v>
      </c>
      <c r="F51" s="16">
        <v>11569.98285</v>
      </c>
      <c r="G51" s="14">
        <v>8</v>
      </c>
      <c r="H51" s="16">
        <v>3296.5525200000002</v>
      </c>
      <c r="I51" s="14">
        <v>20</v>
      </c>
      <c r="J51" s="15">
        <v>10</v>
      </c>
      <c r="K51" s="16">
        <v>5204.0672800000002</v>
      </c>
      <c r="L51" s="14">
        <v>11</v>
      </c>
      <c r="M51" s="16">
        <v>275.52521999999999</v>
      </c>
      <c r="N51" s="35">
        <v>44</v>
      </c>
      <c r="O51" s="36">
        <v>30</v>
      </c>
      <c r="P51" s="37">
        <v>16774.05013</v>
      </c>
      <c r="Q51" s="35">
        <v>19</v>
      </c>
      <c r="R51" s="37">
        <v>3572.0777400000002</v>
      </c>
      <c r="S51" s="14">
        <f t="shared" si="0"/>
        <v>482.08261874999999</v>
      </c>
      <c r="T51" s="15">
        <f t="shared" si="1"/>
        <v>260.20336400000002</v>
      </c>
      <c r="U51" s="16">
        <f t="shared" si="2"/>
        <v>381.22841204545455</v>
      </c>
    </row>
    <row r="52" spans="1:21" ht="15" customHeight="1" x14ac:dyDescent="0.2">
      <c r="A52" s="70"/>
      <c r="B52" s="141"/>
      <c r="C52" s="150" t="s">
        <v>83</v>
      </c>
      <c r="D52" s="154">
        <v>13</v>
      </c>
      <c r="E52" s="18">
        <v>3</v>
      </c>
      <c r="F52" s="19">
        <v>11357.97105</v>
      </c>
      <c r="G52" s="17">
        <v>10</v>
      </c>
      <c r="H52" s="19">
        <v>11216.010990000001</v>
      </c>
      <c r="I52" s="17">
        <v>140</v>
      </c>
      <c r="J52" s="18">
        <v>59</v>
      </c>
      <c r="K52" s="19">
        <v>24182.97552</v>
      </c>
      <c r="L52" s="17">
        <v>96</v>
      </c>
      <c r="M52" s="19">
        <v>12909.330880000001</v>
      </c>
      <c r="N52" s="38">
        <v>153</v>
      </c>
      <c r="O52" s="39">
        <v>62</v>
      </c>
      <c r="P52" s="40">
        <v>35540.94657</v>
      </c>
      <c r="Q52" s="38">
        <v>106</v>
      </c>
      <c r="R52" s="40">
        <v>24125.34187</v>
      </c>
      <c r="S52" s="17">
        <f t="shared" si="0"/>
        <v>873.6900807692308</v>
      </c>
      <c r="T52" s="18">
        <f t="shared" si="1"/>
        <v>172.73553942857143</v>
      </c>
      <c r="U52" s="19">
        <f t="shared" si="2"/>
        <v>232.29376843137254</v>
      </c>
    </row>
    <row r="53" spans="1:21" ht="15" customHeight="1" x14ac:dyDescent="0.2">
      <c r="A53" s="71"/>
      <c r="B53" s="127"/>
      <c r="C53" s="151" t="s">
        <v>9</v>
      </c>
      <c r="D53" s="155">
        <v>99</v>
      </c>
      <c r="E53" s="21">
        <v>124</v>
      </c>
      <c r="F53" s="22">
        <v>26335.970140000001</v>
      </c>
      <c r="G53" s="20">
        <v>43</v>
      </c>
      <c r="H53" s="22">
        <v>15189.760420000001</v>
      </c>
      <c r="I53" s="20">
        <v>190</v>
      </c>
      <c r="J53" s="21">
        <v>113</v>
      </c>
      <c r="K53" s="22">
        <v>32050.345450000001</v>
      </c>
      <c r="L53" s="20">
        <v>116</v>
      </c>
      <c r="M53" s="22">
        <v>13471.091119999999</v>
      </c>
      <c r="N53" s="20">
        <v>289</v>
      </c>
      <c r="O53" s="21">
        <v>237</v>
      </c>
      <c r="P53" s="22">
        <v>58386.315590000006</v>
      </c>
      <c r="Q53" s="20">
        <v>159</v>
      </c>
      <c r="R53" s="22">
        <v>28660.85154</v>
      </c>
      <c r="S53" s="20">
        <f t="shared" si="0"/>
        <v>266.01990040404041</v>
      </c>
      <c r="T53" s="21">
        <f t="shared" si="1"/>
        <v>168.68602868421053</v>
      </c>
      <c r="U53" s="22">
        <f t="shared" si="2"/>
        <v>202.02877366782008</v>
      </c>
    </row>
    <row r="54" spans="1:21" ht="15" customHeight="1" x14ac:dyDescent="0.2">
      <c r="A54" s="69">
        <v>8</v>
      </c>
      <c r="B54" s="148" t="s">
        <v>17</v>
      </c>
      <c r="C54" s="152" t="s">
        <v>79</v>
      </c>
      <c r="D54" s="156">
        <v>68</v>
      </c>
      <c r="E54" s="24">
        <v>117</v>
      </c>
      <c r="F54" s="25">
        <v>2164.4060800000002</v>
      </c>
      <c r="G54" s="23">
        <v>24</v>
      </c>
      <c r="H54" s="25">
        <v>839.91025000000002</v>
      </c>
      <c r="I54" s="23">
        <v>43</v>
      </c>
      <c r="J54" s="24">
        <v>47</v>
      </c>
      <c r="K54" s="25">
        <v>1140.2998400000001</v>
      </c>
      <c r="L54" s="23">
        <v>14</v>
      </c>
      <c r="M54" s="25">
        <v>51.000230000000002</v>
      </c>
      <c r="N54" s="41">
        <v>111</v>
      </c>
      <c r="O54" s="42">
        <v>164</v>
      </c>
      <c r="P54" s="43">
        <v>3304.7059199999999</v>
      </c>
      <c r="Q54" s="41">
        <v>38</v>
      </c>
      <c r="R54" s="43">
        <v>890.91048000000001</v>
      </c>
      <c r="S54" s="23">
        <f t="shared" si="0"/>
        <v>31.82950117647059</v>
      </c>
      <c r="T54" s="24">
        <f t="shared" si="1"/>
        <v>26.518600930232562</v>
      </c>
      <c r="U54" s="25">
        <f t="shared" si="2"/>
        <v>29.772125405405404</v>
      </c>
    </row>
    <row r="55" spans="1:21" ht="15" customHeight="1" x14ac:dyDescent="0.2">
      <c r="A55" s="70"/>
      <c r="B55" s="141"/>
      <c r="C55" s="143" t="s">
        <v>80</v>
      </c>
      <c r="D55" s="146">
        <v>49</v>
      </c>
      <c r="E55" s="15">
        <v>74</v>
      </c>
      <c r="F55" s="16">
        <v>2329.6456400000002</v>
      </c>
      <c r="G55" s="14">
        <v>19</v>
      </c>
      <c r="H55" s="16">
        <v>951.04829000000007</v>
      </c>
      <c r="I55" s="14">
        <v>18</v>
      </c>
      <c r="J55" s="15">
        <v>23</v>
      </c>
      <c r="K55" s="16">
        <v>971.72352999999998</v>
      </c>
      <c r="L55" s="14">
        <v>6</v>
      </c>
      <c r="M55" s="16">
        <v>656.24646999999993</v>
      </c>
      <c r="N55" s="35">
        <v>67</v>
      </c>
      <c r="O55" s="36">
        <v>97</v>
      </c>
      <c r="P55" s="37">
        <v>3301.3691699999999</v>
      </c>
      <c r="Q55" s="35">
        <v>25</v>
      </c>
      <c r="R55" s="37">
        <v>1607.29476</v>
      </c>
      <c r="S55" s="14">
        <f t="shared" si="0"/>
        <v>47.543788571428578</v>
      </c>
      <c r="T55" s="15">
        <f t="shared" si="1"/>
        <v>53.984640555555558</v>
      </c>
      <c r="U55" s="16">
        <f t="shared" si="2"/>
        <v>49.274166716417909</v>
      </c>
    </row>
    <row r="56" spans="1:21" ht="15" customHeight="1" x14ac:dyDescent="0.2">
      <c r="A56" s="70"/>
      <c r="B56" s="141"/>
      <c r="C56" s="143" t="s">
        <v>81</v>
      </c>
      <c r="D56" s="146">
        <v>164</v>
      </c>
      <c r="E56" s="15">
        <v>147</v>
      </c>
      <c r="F56" s="16">
        <v>14824.36447</v>
      </c>
      <c r="G56" s="14">
        <v>97</v>
      </c>
      <c r="H56" s="16">
        <v>9602.8189700000003</v>
      </c>
      <c r="I56" s="14">
        <v>55</v>
      </c>
      <c r="J56" s="15">
        <v>48</v>
      </c>
      <c r="K56" s="16">
        <v>3281.2205199999999</v>
      </c>
      <c r="L56" s="14">
        <v>19</v>
      </c>
      <c r="M56" s="16">
        <v>682.08394999999996</v>
      </c>
      <c r="N56" s="35">
        <v>219</v>
      </c>
      <c r="O56" s="36">
        <v>195</v>
      </c>
      <c r="P56" s="37">
        <v>18105.584989999999</v>
      </c>
      <c r="Q56" s="35">
        <v>116</v>
      </c>
      <c r="R56" s="37">
        <v>10284.90292</v>
      </c>
      <c r="S56" s="14">
        <f t="shared" si="0"/>
        <v>90.39246628048781</v>
      </c>
      <c r="T56" s="15">
        <f t="shared" si="1"/>
        <v>59.65855490909091</v>
      </c>
      <c r="U56" s="16">
        <f t="shared" si="2"/>
        <v>82.67390406392694</v>
      </c>
    </row>
    <row r="57" spans="1:21" ht="15" customHeight="1" x14ac:dyDescent="0.2">
      <c r="A57" s="70"/>
      <c r="B57" s="141"/>
      <c r="C57" s="143" t="s">
        <v>82</v>
      </c>
      <c r="D57" s="146">
        <v>116</v>
      </c>
      <c r="E57" s="15">
        <v>83</v>
      </c>
      <c r="F57" s="16">
        <v>23768.660690000001</v>
      </c>
      <c r="G57" s="14">
        <v>76</v>
      </c>
      <c r="H57" s="16">
        <v>13562.870730000001</v>
      </c>
      <c r="I57" s="14">
        <v>58</v>
      </c>
      <c r="J57" s="15">
        <v>58</v>
      </c>
      <c r="K57" s="16">
        <v>10672.957359999999</v>
      </c>
      <c r="L57" s="14">
        <v>23</v>
      </c>
      <c r="M57" s="16">
        <v>5234.1941399999996</v>
      </c>
      <c r="N57" s="35">
        <v>174</v>
      </c>
      <c r="O57" s="36">
        <v>141</v>
      </c>
      <c r="P57" s="37">
        <v>34441.618049999997</v>
      </c>
      <c r="Q57" s="35">
        <v>99</v>
      </c>
      <c r="R57" s="37">
        <v>18797.064870000002</v>
      </c>
      <c r="S57" s="14">
        <f t="shared" si="0"/>
        <v>204.90224732758622</v>
      </c>
      <c r="T57" s="15">
        <f t="shared" si="1"/>
        <v>184.01650620689654</v>
      </c>
      <c r="U57" s="16">
        <f t="shared" si="2"/>
        <v>197.94033362068964</v>
      </c>
    </row>
    <row r="58" spans="1:21" ht="15" customHeight="1" x14ac:dyDescent="0.2">
      <c r="A58" s="70"/>
      <c r="B58" s="141"/>
      <c r="C58" s="150" t="s">
        <v>83</v>
      </c>
      <c r="D58" s="154">
        <v>96</v>
      </c>
      <c r="E58" s="18">
        <v>42</v>
      </c>
      <c r="F58" s="19">
        <v>120759.70422</v>
      </c>
      <c r="G58" s="17">
        <v>76</v>
      </c>
      <c r="H58" s="19">
        <v>92990.071920000002</v>
      </c>
      <c r="I58" s="17">
        <v>573</v>
      </c>
      <c r="J58" s="18">
        <v>283</v>
      </c>
      <c r="K58" s="19">
        <v>95186.756069999989</v>
      </c>
      <c r="L58" s="17">
        <v>343</v>
      </c>
      <c r="M58" s="19">
        <v>53234.443169999999</v>
      </c>
      <c r="N58" s="38">
        <v>669</v>
      </c>
      <c r="O58" s="39">
        <v>325</v>
      </c>
      <c r="P58" s="40">
        <v>215946.46028999999</v>
      </c>
      <c r="Q58" s="38">
        <v>419</v>
      </c>
      <c r="R58" s="40">
        <v>146224.51509</v>
      </c>
      <c r="S58" s="17">
        <f t="shared" si="0"/>
        <v>1257.913585625</v>
      </c>
      <c r="T58" s="18">
        <f t="shared" si="1"/>
        <v>166.11999314136125</v>
      </c>
      <c r="U58" s="19">
        <f t="shared" si="2"/>
        <v>322.78992569506727</v>
      </c>
    </row>
    <row r="59" spans="1:21" ht="15" customHeight="1" x14ac:dyDescent="0.2">
      <c r="A59" s="71"/>
      <c r="B59" s="127"/>
      <c r="C59" s="151" t="s">
        <v>9</v>
      </c>
      <c r="D59" s="155">
        <v>493</v>
      </c>
      <c r="E59" s="21">
        <v>463</v>
      </c>
      <c r="F59" s="22">
        <v>163846.78109999999</v>
      </c>
      <c r="G59" s="20">
        <v>292</v>
      </c>
      <c r="H59" s="22">
        <v>117946.72016</v>
      </c>
      <c r="I59" s="20">
        <v>747</v>
      </c>
      <c r="J59" s="21">
        <v>459</v>
      </c>
      <c r="K59" s="22">
        <v>111252.95731999999</v>
      </c>
      <c r="L59" s="20">
        <v>405</v>
      </c>
      <c r="M59" s="22">
        <v>59857.967960000002</v>
      </c>
      <c r="N59" s="20">
        <v>1240</v>
      </c>
      <c r="O59" s="21">
        <v>922</v>
      </c>
      <c r="P59" s="22">
        <v>275099.73842000001</v>
      </c>
      <c r="Q59" s="20">
        <v>697</v>
      </c>
      <c r="R59" s="22">
        <v>177804.68812000001</v>
      </c>
      <c r="S59" s="20">
        <f t="shared" si="0"/>
        <v>332.34641196754563</v>
      </c>
      <c r="T59" s="21">
        <f t="shared" si="1"/>
        <v>148.93300846050869</v>
      </c>
      <c r="U59" s="22">
        <f t="shared" si="2"/>
        <v>221.85462775806451</v>
      </c>
    </row>
    <row r="60" spans="1:21" ht="15" customHeight="1" x14ac:dyDescent="0.2">
      <c r="A60" s="69">
        <v>9</v>
      </c>
      <c r="B60" s="148" t="s">
        <v>18</v>
      </c>
      <c r="C60" s="152" t="s">
        <v>79</v>
      </c>
      <c r="D60" s="156">
        <v>10</v>
      </c>
      <c r="E60" s="24">
        <v>16</v>
      </c>
      <c r="F60" s="25">
        <v>327.02307000000002</v>
      </c>
      <c r="G60" s="23">
        <v>6</v>
      </c>
      <c r="H60" s="25">
        <v>189.55542000000003</v>
      </c>
      <c r="I60" s="23">
        <v>15</v>
      </c>
      <c r="J60" s="24">
        <v>32</v>
      </c>
      <c r="K60" s="25">
        <v>597.95272999999997</v>
      </c>
      <c r="L60" s="23">
        <v>3</v>
      </c>
      <c r="M60" s="25">
        <v>181.16746000000001</v>
      </c>
      <c r="N60" s="41">
        <v>25</v>
      </c>
      <c r="O60" s="42">
        <v>48</v>
      </c>
      <c r="P60" s="43">
        <v>924.97580000000005</v>
      </c>
      <c r="Q60" s="41">
        <v>9</v>
      </c>
      <c r="R60" s="43">
        <v>370.72288000000003</v>
      </c>
      <c r="S60" s="23">
        <f t="shared" si="0"/>
        <v>32.702307000000005</v>
      </c>
      <c r="T60" s="24">
        <f t="shared" si="1"/>
        <v>39.863515333333332</v>
      </c>
      <c r="U60" s="25">
        <f t="shared" si="2"/>
        <v>36.999032</v>
      </c>
    </row>
    <row r="61" spans="1:21" ht="15" customHeight="1" x14ac:dyDescent="0.2">
      <c r="A61" s="70"/>
      <c r="B61" s="141"/>
      <c r="C61" s="143" t="s">
        <v>80</v>
      </c>
      <c r="D61" s="146">
        <v>3</v>
      </c>
      <c r="E61" s="15">
        <v>2</v>
      </c>
      <c r="F61" s="16">
        <v>187.59307999999999</v>
      </c>
      <c r="G61" s="14">
        <v>1</v>
      </c>
      <c r="H61" s="16">
        <v>63.208469999999998</v>
      </c>
      <c r="I61" s="14">
        <v>2</v>
      </c>
      <c r="J61" s="15">
        <v>0</v>
      </c>
      <c r="K61" s="16">
        <v>133.25462999999999</v>
      </c>
      <c r="L61" s="14">
        <v>2</v>
      </c>
      <c r="M61" s="16">
        <v>133.25462999999999</v>
      </c>
      <c r="N61" s="35">
        <v>5</v>
      </c>
      <c r="O61" s="36">
        <v>2</v>
      </c>
      <c r="P61" s="37">
        <v>320.84771000000001</v>
      </c>
      <c r="Q61" s="35">
        <v>3</v>
      </c>
      <c r="R61" s="37">
        <v>196.4631</v>
      </c>
      <c r="S61" s="14">
        <f t="shared" si="0"/>
        <v>62.531026666666662</v>
      </c>
      <c r="T61" s="15">
        <f t="shared" si="1"/>
        <v>66.627314999999996</v>
      </c>
      <c r="U61" s="16">
        <f t="shared" si="2"/>
        <v>64.169542000000007</v>
      </c>
    </row>
    <row r="62" spans="1:21" ht="15" customHeight="1" x14ac:dyDescent="0.2">
      <c r="A62" s="70"/>
      <c r="B62" s="141"/>
      <c r="C62" s="143" t="s">
        <v>81</v>
      </c>
      <c r="D62" s="146">
        <v>13</v>
      </c>
      <c r="E62" s="15">
        <v>22</v>
      </c>
      <c r="F62" s="16">
        <v>1570.3794700000001</v>
      </c>
      <c r="G62" s="14">
        <v>7</v>
      </c>
      <c r="H62" s="16">
        <v>1430.6507099999999</v>
      </c>
      <c r="I62" s="14">
        <v>6</v>
      </c>
      <c r="J62" s="15">
        <v>6</v>
      </c>
      <c r="K62" s="16">
        <v>111.84791</v>
      </c>
      <c r="L62" s="14">
        <v>1</v>
      </c>
      <c r="M62" s="16">
        <v>4.1250600000000004</v>
      </c>
      <c r="N62" s="35">
        <v>19</v>
      </c>
      <c r="O62" s="36">
        <v>28</v>
      </c>
      <c r="P62" s="37">
        <v>1682.2273799999998</v>
      </c>
      <c r="Q62" s="35">
        <v>8</v>
      </c>
      <c r="R62" s="37">
        <v>1434.77577</v>
      </c>
      <c r="S62" s="14">
        <f t="shared" si="0"/>
        <v>120.79842076923077</v>
      </c>
      <c r="T62" s="15">
        <f t="shared" si="1"/>
        <v>18.641318333333334</v>
      </c>
      <c r="U62" s="16">
        <f t="shared" si="2"/>
        <v>88.538283157894725</v>
      </c>
    </row>
    <row r="63" spans="1:21" ht="15" customHeight="1" x14ac:dyDescent="0.2">
      <c r="A63" s="70"/>
      <c r="B63" s="141"/>
      <c r="C63" s="143" t="s">
        <v>82</v>
      </c>
      <c r="D63" s="146">
        <v>14</v>
      </c>
      <c r="E63" s="15">
        <v>21</v>
      </c>
      <c r="F63" s="16">
        <v>4653.6536399999995</v>
      </c>
      <c r="G63" s="14">
        <v>6</v>
      </c>
      <c r="H63" s="16">
        <v>816.34163000000001</v>
      </c>
      <c r="I63" s="14">
        <v>13</v>
      </c>
      <c r="J63" s="15">
        <v>15</v>
      </c>
      <c r="K63" s="16">
        <v>603.71131000000003</v>
      </c>
      <c r="L63" s="14">
        <v>4</v>
      </c>
      <c r="M63" s="16">
        <v>55.147169999999996</v>
      </c>
      <c r="N63" s="35">
        <v>27</v>
      </c>
      <c r="O63" s="36">
        <v>36</v>
      </c>
      <c r="P63" s="37">
        <v>5257.3649500000001</v>
      </c>
      <c r="Q63" s="35">
        <v>10</v>
      </c>
      <c r="R63" s="37">
        <v>871.48880000000008</v>
      </c>
      <c r="S63" s="14">
        <f t="shared" si="0"/>
        <v>332.40383142857138</v>
      </c>
      <c r="T63" s="15">
        <f t="shared" si="1"/>
        <v>46.439331538461538</v>
      </c>
      <c r="U63" s="16">
        <f t="shared" si="2"/>
        <v>194.71722037037037</v>
      </c>
    </row>
    <row r="64" spans="1:21" ht="15" customHeight="1" x14ac:dyDescent="0.2">
      <c r="A64" s="70"/>
      <c r="B64" s="141"/>
      <c r="C64" s="150" t="s">
        <v>83</v>
      </c>
      <c r="D64" s="154">
        <v>8</v>
      </c>
      <c r="E64" s="18">
        <v>4</v>
      </c>
      <c r="F64" s="19">
        <v>4169.9194200000002</v>
      </c>
      <c r="G64" s="17">
        <v>5</v>
      </c>
      <c r="H64" s="19">
        <v>3732.9520400000001</v>
      </c>
      <c r="I64" s="17">
        <v>80</v>
      </c>
      <c r="J64" s="18">
        <v>32</v>
      </c>
      <c r="K64" s="19">
        <v>16259.624800000001</v>
      </c>
      <c r="L64" s="17">
        <v>51</v>
      </c>
      <c r="M64" s="19">
        <v>3997.8095899999998</v>
      </c>
      <c r="N64" s="38">
        <v>88</v>
      </c>
      <c r="O64" s="39">
        <v>36</v>
      </c>
      <c r="P64" s="40">
        <v>20429.54422</v>
      </c>
      <c r="Q64" s="38">
        <v>56</v>
      </c>
      <c r="R64" s="40">
        <v>7730.76163</v>
      </c>
      <c r="S64" s="17">
        <f t="shared" si="0"/>
        <v>521.23992750000002</v>
      </c>
      <c r="T64" s="18">
        <f t="shared" si="1"/>
        <v>203.24531000000002</v>
      </c>
      <c r="U64" s="19">
        <f t="shared" si="2"/>
        <v>232.15391159090908</v>
      </c>
    </row>
    <row r="65" spans="1:21" ht="15" customHeight="1" x14ac:dyDescent="0.2">
      <c r="A65" s="71"/>
      <c r="B65" s="127"/>
      <c r="C65" s="151" t="s">
        <v>9</v>
      </c>
      <c r="D65" s="155">
        <v>48</v>
      </c>
      <c r="E65" s="21">
        <v>65</v>
      </c>
      <c r="F65" s="22">
        <v>10908.56868</v>
      </c>
      <c r="G65" s="20">
        <v>25</v>
      </c>
      <c r="H65" s="22">
        <v>6232.7082699999992</v>
      </c>
      <c r="I65" s="20">
        <v>116</v>
      </c>
      <c r="J65" s="21">
        <v>85</v>
      </c>
      <c r="K65" s="22">
        <v>17706.391379999997</v>
      </c>
      <c r="L65" s="20">
        <v>61</v>
      </c>
      <c r="M65" s="22">
        <v>4371.5039100000004</v>
      </c>
      <c r="N65" s="20">
        <v>164</v>
      </c>
      <c r="O65" s="21">
        <v>150</v>
      </c>
      <c r="P65" s="22">
        <v>28614.960059999998</v>
      </c>
      <c r="Q65" s="20">
        <v>86</v>
      </c>
      <c r="R65" s="22">
        <v>10604.21218</v>
      </c>
      <c r="S65" s="20">
        <f t="shared" si="0"/>
        <v>227.26184750000002</v>
      </c>
      <c r="T65" s="21">
        <f t="shared" si="1"/>
        <v>152.64130499999999</v>
      </c>
      <c r="U65" s="22">
        <f t="shared" si="2"/>
        <v>174.48146378048779</v>
      </c>
    </row>
    <row r="66" spans="1:21" ht="15" customHeight="1" x14ac:dyDescent="0.2">
      <c r="A66" s="69">
        <v>10</v>
      </c>
      <c r="B66" s="148" t="s">
        <v>19</v>
      </c>
      <c r="C66" s="152" t="s">
        <v>79</v>
      </c>
      <c r="D66" s="156">
        <v>10</v>
      </c>
      <c r="E66" s="24">
        <v>19</v>
      </c>
      <c r="F66" s="25">
        <v>172.65076999999999</v>
      </c>
      <c r="G66" s="23">
        <v>3</v>
      </c>
      <c r="H66" s="25">
        <v>53.369109999999999</v>
      </c>
      <c r="I66" s="23">
        <v>9</v>
      </c>
      <c r="J66" s="24">
        <v>15</v>
      </c>
      <c r="K66" s="25">
        <v>118.06725</v>
      </c>
      <c r="L66" s="23">
        <v>1</v>
      </c>
      <c r="M66" s="25">
        <v>4.6033900000000001</v>
      </c>
      <c r="N66" s="41">
        <v>19</v>
      </c>
      <c r="O66" s="42">
        <v>34</v>
      </c>
      <c r="P66" s="43">
        <v>290.71802000000002</v>
      </c>
      <c r="Q66" s="41">
        <v>4</v>
      </c>
      <c r="R66" s="43">
        <v>57.972499999999997</v>
      </c>
      <c r="S66" s="23">
        <f t="shared" si="0"/>
        <v>17.265076999999998</v>
      </c>
      <c r="T66" s="24">
        <f t="shared" si="1"/>
        <v>13.118583333333333</v>
      </c>
      <c r="U66" s="25">
        <f t="shared" si="2"/>
        <v>15.300948421052633</v>
      </c>
    </row>
    <row r="67" spans="1:21" ht="15" customHeight="1" x14ac:dyDescent="0.2">
      <c r="A67" s="70"/>
      <c r="B67" s="141"/>
      <c r="C67" s="143" t="s">
        <v>80</v>
      </c>
      <c r="D67" s="146">
        <v>2</v>
      </c>
      <c r="E67" s="15">
        <v>2</v>
      </c>
      <c r="F67" s="16">
        <v>301.56705999999997</v>
      </c>
      <c r="G67" s="14">
        <v>0</v>
      </c>
      <c r="H67" s="16">
        <v>0</v>
      </c>
      <c r="I67" s="14">
        <v>7</v>
      </c>
      <c r="J67" s="15">
        <v>4</v>
      </c>
      <c r="K67" s="16">
        <v>487.77026000000001</v>
      </c>
      <c r="L67" s="14">
        <v>3</v>
      </c>
      <c r="M67" s="16">
        <v>85.663809999999998</v>
      </c>
      <c r="N67" s="35">
        <v>9</v>
      </c>
      <c r="O67" s="36">
        <v>6</v>
      </c>
      <c r="P67" s="37">
        <v>789.33731999999998</v>
      </c>
      <c r="Q67" s="35">
        <v>3</v>
      </c>
      <c r="R67" s="37">
        <v>85.663809999999998</v>
      </c>
      <c r="S67" s="14">
        <f t="shared" si="0"/>
        <v>150.78352999999998</v>
      </c>
      <c r="T67" s="15">
        <f t="shared" si="1"/>
        <v>69.681465714285721</v>
      </c>
      <c r="U67" s="16">
        <f t="shared" si="2"/>
        <v>87.704146666666659</v>
      </c>
    </row>
    <row r="68" spans="1:21" ht="15" customHeight="1" x14ac:dyDescent="0.2">
      <c r="A68" s="70"/>
      <c r="B68" s="141"/>
      <c r="C68" s="143" t="s">
        <v>81</v>
      </c>
      <c r="D68" s="146">
        <v>25</v>
      </c>
      <c r="E68" s="15">
        <v>30</v>
      </c>
      <c r="F68" s="16">
        <v>2234.5891900000001</v>
      </c>
      <c r="G68" s="14">
        <v>12</v>
      </c>
      <c r="H68" s="16">
        <v>801.10464999999999</v>
      </c>
      <c r="I68" s="14">
        <v>18</v>
      </c>
      <c r="J68" s="15">
        <v>12</v>
      </c>
      <c r="K68" s="16">
        <v>27757.529859999999</v>
      </c>
      <c r="L68" s="14">
        <v>9</v>
      </c>
      <c r="M68" s="16">
        <v>265.90403999999995</v>
      </c>
      <c r="N68" s="35">
        <v>43</v>
      </c>
      <c r="O68" s="36">
        <v>42</v>
      </c>
      <c r="P68" s="37">
        <v>29992.119050000001</v>
      </c>
      <c r="Q68" s="35">
        <v>21</v>
      </c>
      <c r="R68" s="37">
        <v>1067.0086899999999</v>
      </c>
      <c r="S68" s="14">
        <f t="shared" si="0"/>
        <v>89.383567600000006</v>
      </c>
      <c r="T68" s="15">
        <f t="shared" si="1"/>
        <v>1542.0849922222221</v>
      </c>
      <c r="U68" s="16">
        <f t="shared" si="2"/>
        <v>697.4911406976745</v>
      </c>
    </row>
    <row r="69" spans="1:21" ht="15" customHeight="1" x14ac:dyDescent="0.2">
      <c r="A69" s="70"/>
      <c r="B69" s="141"/>
      <c r="C69" s="143" t="s">
        <v>82</v>
      </c>
      <c r="D69" s="146">
        <v>12</v>
      </c>
      <c r="E69" s="15">
        <v>19</v>
      </c>
      <c r="F69" s="16">
        <v>5978.9060799999997</v>
      </c>
      <c r="G69" s="14">
        <v>4</v>
      </c>
      <c r="H69" s="16">
        <v>2122.3939300000002</v>
      </c>
      <c r="I69" s="14">
        <v>17</v>
      </c>
      <c r="J69" s="15">
        <v>10</v>
      </c>
      <c r="K69" s="16">
        <v>2586.3827999999999</v>
      </c>
      <c r="L69" s="14">
        <v>9</v>
      </c>
      <c r="M69" s="16">
        <v>1752.8856000000001</v>
      </c>
      <c r="N69" s="35">
        <v>29</v>
      </c>
      <c r="O69" s="36">
        <v>29</v>
      </c>
      <c r="P69" s="37">
        <v>8565.2888800000001</v>
      </c>
      <c r="Q69" s="35">
        <v>13</v>
      </c>
      <c r="R69" s="37">
        <v>3875.2795299999998</v>
      </c>
      <c r="S69" s="14">
        <f t="shared" si="0"/>
        <v>498.24217333333331</v>
      </c>
      <c r="T69" s="15">
        <f t="shared" si="1"/>
        <v>152.14016470588234</v>
      </c>
      <c r="U69" s="16">
        <f t="shared" si="2"/>
        <v>295.35478896551723</v>
      </c>
    </row>
    <row r="70" spans="1:21" ht="15" customHeight="1" x14ac:dyDescent="0.2">
      <c r="A70" s="70"/>
      <c r="B70" s="141"/>
      <c r="C70" s="150" t="s">
        <v>83</v>
      </c>
      <c r="D70" s="154">
        <v>12</v>
      </c>
      <c r="E70" s="18">
        <v>7</v>
      </c>
      <c r="F70" s="19">
        <v>5037.5350699999999</v>
      </c>
      <c r="G70" s="17">
        <v>7</v>
      </c>
      <c r="H70" s="19">
        <v>3433.1355899999999</v>
      </c>
      <c r="I70" s="17">
        <v>205</v>
      </c>
      <c r="J70" s="18">
        <v>110</v>
      </c>
      <c r="K70" s="19">
        <v>45157.125909999995</v>
      </c>
      <c r="L70" s="17">
        <v>131</v>
      </c>
      <c r="M70" s="19">
        <v>17803.002059999999</v>
      </c>
      <c r="N70" s="38">
        <v>217</v>
      </c>
      <c r="O70" s="39">
        <v>117</v>
      </c>
      <c r="P70" s="40">
        <v>50194.660979999993</v>
      </c>
      <c r="Q70" s="38">
        <v>138</v>
      </c>
      <c r="R70" s="40">
        <v>21236.137649999997</v>
      </c>
      <c r="S70" s="17">
        <f t="shared" si="0"/>
        <v>419.79458916666664</v>
      </c>
      <c r="T70" s="18">
        <f t="shared" si="1"/>
        <v>220.27866297560973</v>
      </c>
      <c r="U70" s="19">
        <f t="shared" si="2"/>
        <v>231.31180175115205</v>
      </c>
    </row>
    <row r="71" spans="1:21" ht="15" customHeight="1" x14ac:dyDescent="0.2">
      <c r="A71" s="71"/>
      <c r="B71" s="127"/>
      <c r="C71" s="151" t="s">
        <v>9</v>
      </c>
      <c r="D71" s="155">
        <v>61</v>
      </c>
      <c r="E71" s="21">
        <v>77</v>
      </c>
      <c r="F71" s="22">
        <v>13725.248170000001</v>
      </c>
      <c r="G71" s="20">
        <v>26</v>
      </c>
      <c r="H71" s="22">
        <v>6410.0032799999999</v>
      </c>
      <c r="I71" s="20">
        <v>256</v>
      </c>
      <c r="J71" s="21">
        <v>151</v>
      </c>
      <c r="K71" s="22">
        <v>76106.876080000002</v>
      </c>
      <c r="L71" s="20">
        <v>153</v>
      </c>
      <c r="M71" s="22">
        <v>19912.0589</v>
      </c>
      <c r="N71" s="20">
        <v>317</v>
      </c>
      <c r="O71" s="21">
        <v>228</v>
      </c>
      <c r="P71" s="22">
        <v>89832.124249999993</v>
      </c>
      <c r="Q71" s="20">
        <v>179</v>
      </c>
      <c r="R71" s="22">
        <v>26322.062180000001</v>
      </c>
      <c r="S71" s="20">
        <f t="shared" ref="S71:S134" si="3">F71/D71</f>
        <v>225.00406836065574</v>
      </c>
      <c r="T71" s="21">
        <f t="shared" ref="T71:T134" si="4">K71/I71</f>
        <v>297.29248468750001</v>
      </c>
      <c r="U71" s="22">
        <f t="shared" ref="U71:U134" si="5">P71/N71</f>
        <v>283.38209542586748</v>
      </c>
    </row>
    <row r="72" spans="1:21" ht="15" customHeight="1" x14ac:dyDescent="0.2">
      <c r="A72" s="69">
        <v>11</v>
      </c>
      <c r="B72" s="148" t="s">
        <v>20</v>
      </c>
      <c r="C72" s="152" t="s">
        <v>79</v>
      </c>
      <c r="D72" s="156">
        <v>22</v>
      </c>
      <c r="E72" s="24">
        <v>54</v>
      </c>
      <c r="F72" s="25">
        <v>2046.58853</v>
      </c>
      <c r="G72" s="23">
        <v>4</v>
      </c>
      <c r="H72" s="25">
        <v>39.586040000000004</v>
      </c>
      <c r="I72" s="23">
        <v>9</v>
      </c>
      <c r="J72" s="24">
        <v>5</v>
      </c>
      <c r="K72" s="25">
        <v>203.16830999999999</v>
      </c>
      <c r="L72" s="23">
        <v>4</v>
      </c>
      <c r="M72" s="25">
        <v>23.699770000000001</v>
      </c>
      <c r="N72" s="41">
        <v>31</v>
      </c>
      <c r="O72" s="42">
        <v>59</v>
      </c>
      <c r="P72" s="43">
        <v>2249.75684</v>
      </c>
      <c r="Q72" s="41">
        <v>8</v>
      </c>
      <c r="R72" s="43">
        <v>63.285809999999998</v>
      </c>
      <c r="S72" s="23">
        <f t="shared" si="3"/>
        <v>93.026751363636365</v>
      </c>
      <c r="T72" s="24">
        <f t="shared" si="4"/>
        <v>22.574256666666667</v>
      </c>
      <c r="U72" s="25">
        <f t="shared" si="5"/>
        <v>72.572801290322587</v>
      </c>
    </row>
    <row r="73" spans="1:21" ht="15" customHeight="1" x14ac:dyDescent="0.2">
      <c r="A73" s="70"/>
      <c r="B73" s="141"/>
      <c r="C73" s="143" t="s">
        <v>80</v>
      </c>
      <c r="D73" s="146">
        <v>4</v>
      </c>
      <c r="E73" s="15">
        <v>5</v>
      </c>
      <c r="F73" s="16">
        <v>196.51917</v>
      </c>
      <c r="G73" s="14">
        <v>3</v>
      </c>
      <c r="H73" s="16">
        <v>21.437150000000003</v>
      </c>
      <c r="I73" s="14">
        <v>2</v>
      </c>
      <c r="J73" s="15">
        <v>1</v>
      </c>
      <c r="K73" s="16">
        <v>42.817790000000002</v>
      </c>
      <c r="L73" s="14">
        <v>1</v>
      </c>
      <c r="M73" s="16">
        <v>14.876860000000001</v>
      </c>
      <c r="N73" s="35">
        <v>6</v>
      </c>
      <c r="O73" s="36">
        <v>6</v>
      </c>
      <c r="P73" s="37">
        <v>239.33696</v>
      </c>
      <c r="Q73" s="35">
        <v>4</v>
      </c>
      <c r="R73" s="37">
        <v>36.314010000000003</v>
      </c>
      <c r="S73" s="14">
        <f t="shared" si="3"/>
        <v>49.129792500000001</v>
      </c>
      <c r="T73" s="15">
        <f t="shared" si="4"/>
        <v>21.408895000000001</v>
      </c>
      <c r="U73" s="16">
        <f t="shared" si="5"/>
        <v>39.889493333333334</v>
      </c>
    </row>
    <row r="74" spans="1:21" ht="15" customHeight="1" x14ac:dyDescent="0.2">
      <c r="A74" s="70"/>
      <c r="B74" s="141"/>
      <c r="C74" s="143" t="s">
        <v>81</v>
      </c>
      <c r="D74" s="146">
        <v>16</v>
      </c>
      <c r="E74" s="15">
        <v>13</v>
      </c>
      <c r="F74" s="16">
        <v>6965.1612599999999</v>
      </c>
      <c r="G74" s="14">
        <v>9</v>
      </c>
      <c r="H74" s="16">
        <v>568.39614000000006</v>
      </c>
      <c r="I74" s="14">
        <v>8</v>
      </c>
      <c r="J74" s="15">
        <v>3</v>
      </c>
      <c r="K74" s="16">
        <v>434.24021999999997</v>
      </c>
      <c r="L74" s="14">
        <v>5</v>
      </c>
      <c r="M74" s="16">
        <v>94.871289999999988</v>
      </c>
      <c r="N74" s="35">
        <v>24</v>
      </c>
      <c r="O74" s="36">
        <v>16</v>
      </c>
      <c r="P74" s="37">
        <v>7399.4014800000004</v>
      </c>
      <c r="Q74" s="35">
        <v>14</v>
      </c>
      <c r="R74" s="37">
        <v>663.2674300000001</v>
      </c>
      <c r="S74" s="14">
        <f t="shared" si="3"/>
        <v>435.32257874999999</v>
      </c>
      <c r="T74" s="15">
        <f t="shared" si="4"/>
        <v>54.280027499999996</v>
      </c>
      <c r="U74" s="16">
        <f t="shared" si="5"/>
        <v>308.30839500000002</v>
      </c>
    </row>
    <row r="75" spans="1:21" ht="15" customHeight="1" x14ac:dyDescent="0.2">
      <c r="A75" s="70"/>
      <c r="B75" s="141"/>
      <c r="C75" s="143" t="s">
        <v>82</v>
      </c>
      <c r="D75" s="146">
        <v>9</v>
      </c>
      <c r="E75" s="15">
        <v>8</v>
      </c>
      <c r="F75" s="16">
        <v>2144.5902700000001</v>
      </c>
      <c r="G75" s="14">
        <v>3</v>
      </c>
      <c r="H75" s="16">
        <v>230.08568</v>
      </c>
      <c r="I75" s="14">
        <v>6</v>
      </c>
      <c r="J75" s="15">
        <v>3</v>
      </c>
      <c r="K75" s="16">
        <v>908.83736999999996</v>
      </c>
      <c r="L75" s="14">
        <v>3</v>
      </c>
      <c r="M75" s="16">
        <v>321.03821000000005</v>
      </c>
      <c r="N75" s="35">
        <v>15</v>
      </c>
      <c r="O75" s="36">
        <v>11</v>
      </c>
      <c r="P75" s="37">
        <v>3053.4276400000003</v>
      </c>
      <c r="Q75" s="35">
        <v>6</v>
      </c>
      <c r="R75" s="37">
        <v>551.12388999999996</v>
      </c>
      <c r="S75" s="14">
        <f t="shared" si="3"/>
        <v>238.2878077777778</v>
      </c>
      <c r="T75" s="15">
        <f t="shared" si="4"/>
        <v>151.47289499999999</v>
      </c>
      <c r="U75" s="16">
        <f t="shared" si="5"/>
        <v>203.56184266666668</v>
      </c>
    </row>
    <row r="76" spans="1:21" ht="15" customHeight="1" x14ac:dyDescent="0.2">
      <c r="A76" s="70"/>
      <c r="B76" s="141"/>
      <c r="C76" s="150" t="s">
        <v>83</v>
      </c>
      <c r="D76" s="154">
        <v>11</v>
      </c>
      <c r="E76" s="18">
        <v>11</v>
      </c>
      <c r="F76" s="19">
        <v>977.21246999999994</v>
      </c>
      <c r="G76" s="17">
        <v>2</v>
      </c>
      <c r="H76" s="19">
        <v>6.6159099999999995</v>
      </c>
      <c r="I76" s="17">
        <v>113</v>
      </c>
      <c r="J76" s="18">
        <v>65</v>
      </c>
      <c r="K76" s="19">
        <v>32460.371879999999</v>
      </c>
      <c r="L76" s="17">
        <v>76</v>
      </c>
      <c r="M76" s="19">
        <v>22995.016670000001</v>
      </c>
      <c r="N76" s="38">
        <v>124</v>
      </c>
      <c r="O76" s="39">
        <v>76</v>
      </c>
      <c r="P76" s="40">
        <v>33437.584350000005</v>
      </c>
      <c r="Q76" s="38">
        <v>78</v>
      </c>
      <c r="R76" s="40">
        <v>23001.632579999998</v>
      </c>
      <c r="S76" s="17">
        <f t="shared" si="3"/>
        <v>88.837497272727262</v>
      </c>
      <c r="T76" s="18">
        <f t="shared" si="4"/>
        <v>287.25992814159292</v>
      </c>
      <c r="U76" s="19">
        <f t="shared" si="5"/>
        <v>269.65793830645163</v>
      </c>
    </row>
    <row r="77" spans="1:21" ht="15" customHeight="1" x14ac:dyDescent="0.2">
      <c r="A77" s="71"/>
      <c r="B77" s="127"/>
      <c r="C77" s="151" t="s">
        <v>9</v>
      </c>
      <c r="D77" s="155">
        <v>62</v>
      </c>
      <c r="E77" s="21">
        <v>91</v>
      </c>
      <c r="F77" s="22">
        <v>12330.071699999999</v>
      </c>
      <c r="G77" s="20">
        <v>21</v>
      </c>
      <c r="H77" s="22">
        <v>866.12092000000007</v>
      </c>
      <c r="I77" s="20">
        <v>138</v>
      </c>
      <c r="J77" s="21">
        <v>77</v>
      </c>
      <c r="K77" s="22">
        <v>34049.435570000001</v>
      </c>
      <c r="L77" s="20">
        <v>89</v>
      </c>
      <c r="M77" s="22">
        <v>23449.502800000002</v>
      </c>
      <c r="N77" s="20">
        <v>200</v>
      </c>
      <c r="O77" s="21">
        <v>168</v>
      </c>
      <c r="P77" s="22">
        <v>46379.507270000002</v>
      </c>
      <c r="Q77" s="20">
        <v>110</v>
      </c>
      <c r="R77" s="22">
        <v>24315.62372</v>
      </c>
      <c r="S77" s="20">
        <f t="shared" si="3"/>
        <v>198.87212419354836</v>
      </c>
      <c r="T77" s="21">
        <f t="shared" si="4"/>
        <v>246.73504036231884</v>
      </c>
      <c r="U77" s="22">
        <f t="shared" si="5"/>
        <v>231.89753635</v>
      </c>
    </row>
    <row r="78" spans="1:21" ht="15" customHeight="1" x14ac:dyDescent="0.2">
      <c r="A78" s="69">
        <v>12</v>
      </c>
      <c r="B78" s="148" t="s">
        <v>21</v>
      </c>
      <c r="C78" s="152" t="s">
        <v>79</v>
      </c>
      <c r="D78" s="156">
        <v>23</v>
      </c>
      <c r="E78" s="24">
        <v>115</v>
      </c>
      <c r="F78" s="25">
        <v>1363.0764899999999</v>
      </c>
      <c r="G78" s="23">
        <v>10</v>
      </c>
      <c r="H78" s="25">
        <v>83.971530000000001</v>
      </c>
      <c r="I78" s="23">
        <v>16</v>
      </c>
      <c r="J78" s="24">
        <v>10</v>
      </c>
      <c r="K78" s="25">
        <v>248.64945</v>
      </c>
      <c r="L78" s="23">
        <v>7</v>
      </c>
      <c r="M78" s="25">
        <v>111.63719</v>
      </c>
      <c r="N78" s="41">
        <v>39</v>
      </c>
      <c r="O78" s="42">
        <v>125</v>
      </c>
      <c r="P78" s="43">
        <v>1611.72594</v>
      </c>
      <c r="Q78" s="41">
        <v>17</v>
      </c>
      <c r="R78" s="43">
        <v>195.60872000000001</v>
      </c>
      <c r="S78" s="23">
        <f t="shared" si="3"/>
        <v>59.264195217391304</v>
      </c>
      <c r="T78" s="24">
        <f t="shared" si="4"/>
        <v>15.540590625</v>
      </c>
      <c r="U78" s="25">
        <f t="shared" si="5"/>
        <v>41.326306153846154</v>
      </c>
    </row>
    <row r="79" spans="1:21" ht="15" customHeight="1" x14ac:dyDescent="0.2">
      <c r="A79" s="70"/>
      <c r="B79" s="141"/>
      <c r="C79" s="143" t="s">
        <v>80</v>
      </c>
      <c r="D79" s="146">
        <v>7</v>
      </c>
      <c r="E79" s="15">
        <v>16</v>
      </c>
      <c r="F79" s="16">
        <v>217.43552</v>
      </c>
      <c r="G79" s="14">
        <v>6</v>
      </c>
      <c r="H79" s="16">
        <v>108.35150999999999</v>
      </c>
      <c r="I79" s="14">
        <v>11</v>
      </c>
      <c r="J79" s="15">
        <v>38</v>
      </c>
      <c r="K79" s="16">
        <v>388.4058</v>
      </c>
      <c r="L79" s="14">
        <v>3</v>
      </c>
      <c r="M79" s="16">
        <v>97.517539999999997</v>
      </c>
      <c r="N79" s="35">
        <v>18</v>
      </c>
      <c r="O79" s="36">
        <v>54</v>
      </c>
      <c r="P79" s="37">
        <v>605.84132</v>
      </c>
      <c r="Q79" s="35">
        <v>9</v>
      </c>
      <c r="R79" s="37">
        <v>205.86904999999999</v>
      </c>
      <c r="S79" s="14">
        <f t="shared" si="3"/>
        <v>31.062217142857143</v>
      </c>
      <c r="T79" s="15">
        <f t="shared" si="4"/>
        <v>35.30961818181818</v>
      </c>
      <c r="U79" s="16">
        <f t="shared" si="5"/>
        <v>33.657851111111114</v>
      </c>
    </row>
    <row r="80" spans="1:21" ht="15" customHeight="1" x14ac:dyDescent="0.2">
      <c r="A80" s="70"/>
      <c r="B80" s="141"/>
      <c r="C80" s="143" t="s">
        <v>81</v>
      </c>
      <c r="D80" s="146">
        <v>37</v>
      </c>
      <c r="E80" s="15">
        <v>66</v>
      </c>
      <c r="F80" s="16">
        <v>3147.5119799999998</v>
      </c>
      <c r="G80" s="14">
        <v>21</v>
      </c>
      <c r="H80" s="16">
        <v>1984.16857</v>
      </c>
      <c r="I80" s="14">
        <v>20</v>
      </c>
      <c r="J80" s="15">
        <v>6</v>
      </c>
      <c r="K80" s="16">
        <v>2069.87221</v>
      </c>
      <c r="L80" s="14">
        <v>14</v>
      </c>
      <c r="M80" s="16">
        <v>1878.3898300000001</v>
      </c>
      <c r="N80" s="35">
        <v>57</v>
      </c>
      <c r="O80" s="36">
        <v>72</v>
      </c>
      <c r="P80" s="37">
        <v>5217.3841900000007</v>
      </c>
      <c r="Q80" s="35">
        <v>35</v>
      </c>
      <c r="R80" s="37">
        <v>3862.5583999999999</v>
      </c>
      <c r="S80" s="14">
        <f t="shared" si="3"/>
        <v>85.067891351351349</v>
      </c>
      <c r="T80" s="15">
        <f t="shared" si="4"/>
        <v>103.4936105</v>
      </c>
      <c r="U80" s="16">
        <f t="shared" si="5"/>
        <v>91.533055964912293</v>
      </c>
    </row>
    <row r="81" spans="1:21" ht="15" customHeight="1" x14ac:dyDescent="0.2">
      <c r="A81" s="70"/>
      <c r="B81" s="141"/>
      <c r="C81" s="143" t="s">
        <v>82</v>
      </c>
      <c r="D81" s="146">
        <v>25</v>
      </c>
      <c r="E81" s="15">
        <v>107</v>
      </c>
      <c r="F81" s="16">
        <v>8437.6165199999996</v>
      </c>
      <c r="G81" s="14">
        <v>11</v>
      </c>
      <c r="H81" s="16">
        <v>700.0688100000001</v>
      </c>
      <c r="I81" s="14">
        <v>20</v>
      </c>
      <c r="J81" s="15">
        <v>10</v>
      </c>
      <c r="K81" s="16">
        <v>1770.0718999999999</v>
      </c>
      <c r="L81" s="14">
        <v>12</v>
      </c>
      <c r="M81" s="16">
        <v>893.34109000000001</v>
      </c>
      <c r="N81" s="35">
        <v>45</v>
      </c>
      <c r="O81" s="36">
        <v>117</v>
      </c>
      <c r="P81" s="37">
        <v>10207.68842</v>
      </c>
      <c r="Q81" s="35">
        <v>23</v>
      </c>
      <c r="R81" s="37">
        <v>1593.4098999999999</v>
      </c>
      <c r="S81" s="14">
        <f t="shared" si="3"/>
        <v>337.50466080000001</v>
      </c>
      <c r="T81" s="15">
        <f t="shared" si="4"/>
        <v>88.50359499999999</v>
      </c>
      <c r="U81" s="16">
        <f t="shared" si="5"/>
        <v>226.83752044444446</v>
      </c>
    </row>
    <row r="82" spans="1:21" ht="15" customHeight="1" x14ac:dyDescent="0.2">
      <c r="A82" s="70"/>
      <c r="B82" s="141"/>
      <c r="C82" s="150" t="s">
        <v>83</v>
      </c>
      <c r="D82" s="154">
        <v>26</v>
      </c>
      <c r="E82" s="18">
        <v>20</v>
      </c>
      <c r="F82" s="19">
        <v>69146.787890000007</v>
      </c>
      <c r="G82" s="17">
        <v>13</v>
      </c>
      <c r="H82" s="19">
        <v>50562.608700000004</v>
      </c>
      <c r="I82" s="17">
        <v>203</v>
      </c>
      <c r="J82" s="18">
        <v>99</v>
      </c>
      <c r="K82" s="19">
        <v>45987.718860000001</v>
      </c>
      <c r="L82" s="17">
        <v>128</v>
      </c>
      <c r="M82" s="19">
        <v>28716.89544</v>
      </c>
      <c r="N82" s="38">
        <v>229</v>
      </c>
      <c r="O82" s="39">
        <v>119</v>
      </c>
      <c r="P82" s="40">
        <v>115134.50675</v>
      </c>
      <c r="Q82" s="38">
        <v>141</v>
      </c>
      <c r="R82" s="40">
        <v>79279.504140000005</v>
      </c>
      <c r="S82" s="17">
        <f t="shared" si="3"/>
        <v>2659.4918419230771</v>
      </c>
      <c r="T82" s="18">
        <f t="shared" si="4"/>
        <v>226.54048699507391</v>
      </c>
      <c r="U82" s="19">
        <f t="shared" si="5"/>
        <v>502.77077183406112</v>
      </c>
    </row>
    <row r="83" spans="1:21" ht="15" customHeight="1" x14ac:dyDescent="0.2">
      <c r="A83" s="71"/>
      <c r="B83" s="127"/>
      <c r="C83" s="151" t="s">
        <v>9</v>
      </c>
      <c r="D83" s="155">
        <v>118</v>
      </c>
      <c r="E83" s="21">
        <v>324</v>
      </c>
      <c r="F83" s="22">
        <v>82312.428400000004</v>
      </c>
      <c r="G83" s="20">
        <v>61</v>
      </c>
      <c r="H83" s="22">
        <v>53439.169119999999</v>
      </c>
      <c r="I83" s="20">
        <v>270</v>
      </c>
      <c r="J83" s="21">
        <v>163</v>
      </c>
      <c r="K83" s="22">
        <v>50464.718219999995</v>
      </c>
      <c r="L83" s="20">
        <v>164</v>
      </c>
      <c r="M83" s="22">
        <v>31697.78109</v>
      </c>
      <c r="N83" s="20">
        <v>388</v>
      </c>
      <c r="O83" s="21">
        <v>487</v>
      </c>
      <c r="P83" s="22">
        <v>132777.14662000001</v>
      </c>
      <c r="Q83" s="20">
        <v>225</v>
      </c>
      <c r="R83" s="22">
        <v>85136.950209999995</v>
      </c>
      <c r="S83" s="20">
        <f t="shared" si="3"/>
        <v>697.56295254237295</v>
      </c>
      <c r="T83" s="21">
        <f t="shared" si="4"/>
        <v>186.90636377777776</v>
      </c>
      <c r="U83" s="22">
        <f t="shared" si="5"/>
        <v>342.20914077319594</v>
      </c>
    </row>
    <row r="84" spans="1:21" ht="15" customHeight="1" x14ac:dyDescent="0.2">
      <c r="A84" s="69">
        <v>13</v>
      </c>
      <c r="B84" s="148" t="s">
        <v>22</v>
      </c>
      <c r="C84" s="152" t="s">
        <v>79</v>
      </c>
      <c r="D84" s="156">
        <v>47</v>
      </c>
      <c r="E84" s="24">
        <v>348</v>
      </c>
      <c r="F84" s="25">
        <v>34401.124920000002</v>
      </c>
      <c r="G84" s="23">
        <v>16</v>
      </c>
      <c r="H84" s="25">
        <v>7162.6503499999999</v>
      </c>
      <c r="I84" s="23">
        <v>42</v>
      </c>
      <c r="J84" s="24">
        <v>47</v>
      </c>
      <c r="K84" s="25">
        <v>1279.4546399999999</v>
      </c>
      <c r="L84" s="23">
        <v>19</v>
      </c>
      <c r="M84" s="25">
        <v>429.20471000000003</v>
      </c>
      <c r="N84" s="41">
        <v>89</v>
      </c>
      <c r="O84" s="42">
        <v>395</v>
      </c>
      <c r="P84" s="43">
        <v>35680.579560000006</v>
      </c>
      <c r="Q84" s="41">
        <v>35</v>
      </c>
      <c r="R84" s="43">
        <v>7591.8550599999999</v>
      </c>
      <c r="S84" s="23">
        <f t="shared" si="3"/>
        <v>731.93882808510648</v>
      </c>
      <c r="T84" s="24">
        <f t="shared" si="4"/>
        <v>30.463205714285714</v>
      </c>
      <c r="U84" s="25">
        <f t="shared" si="5"/>
        <v>400.9053883146068</v>
      </c>
    </row>
    <row r="85" spans="1:21" ht="15" customHeight="1" x14ac:dyDescent="0.2">
      <c r="A85" s="70"/>
      <c r="B85" s="141"/>
      <c r="C85" s="143" t="s">
        <v>80</v>
      </c>
      <c r="D85" s="146">
        <v>24</v>
      </c>
      <c r="E85" s="15">
        <v>26</v>
      </c>
      <c r="F85" s="16">
        <v>2714.1255299999998</v>
      </c>
      <c r="G85" s="14">
        <v>11</v>
      </c>
      <c r="H85" s="16">
        <v>398.21348999999998</v>
      </c>
      <c r="I85" s="14">
        <v>18</v>
      </c>
      <c r="J85" s="15">
        <v>13</v>
      </c>
      <c r="K85" s="16">
        <v>333.82121999999998</v>
      </c>
      <c r="L85" s="14">
        <v>7</v>
      </c>
      <c r="M85" s="16">
        <v>105.56283999999999</v>
      </c>
      <c r="N85" s="35">
        <v>42</v>
      </c>
      <c r="O85" s="36">
        <v>39</v>
      </c>
      <c r="P85" s="37">
        <v>3047.9467500000001</v>
      </c>
      <c r="Q85" s="35">
        <v>18</v>
      </c>
      <c r="R85" s="37">
        <v>503.77633000000003</v>
      </c>
      <c r="S85" s="14">
        <f t="shared" si="3"/>
        <v>113.08856374999999</v>
      </c>
      <c r="T85" s="15">
        <f t="shared" si="4"/>
        <v>18.545623333333332</v>
      </c>
      <c r="U85" s="16">
        <f t="shared" si="5"/>
        <v>72.57016071428572</v>
      </c>
    </row>
    <row r="86" spans="1:21" ht="15" customHeight="1" x14ac:dyDescent="0.2">
      <c r="A86" s="70"/>
      <c r="B86" s="141"/>
      <c r="C86" s="143" t="s">
        <v>81</v>
      </c>
      <c r="D86" s="146">
        <v>65</v>
      </c>
      <c r="E86" s="15">
        <v>72</v>
      </c>
      <c r="F86" s="16">
        <v>13897.86015</v>
      </c>
      <c r="G86" s="14">
        <v>36</v>
      </c>
      <c r="H86" s="16">
        <v>2273.66291</v>
      </c>
      <c r="I86" s="14">
        <v>40</v>
      </c>
      <c r="J86" s="15">
        <v>20</v>
      </c>
      <c r="K86" s="16">
        <v>4274.4963899999993</v>
      </c>
      <c r="L86" s="14">
        <v>25</v>
      </c>
      <c r="M86" s="16">
        <v>862.28114000000005</v>
      </c>
      <c r="N86" s="35">
        <v>105</v>
      </c>
      <c r="O86" s="36">
        <v>92</v>
      </c>
      <c r="P86" s="37">
        <v>18172.356540000001</v>
      </c>
      <c r="Q86" s="35">
        <v>61</v>
      </c>
      <c r="R86" s="37">
        <v>3135.9440499999996</v>
      </c>
      <c r="S86" s="14">
        <f t="shared" si="3"/>
        <v>213.8132330769231</v>
      </c>
      <c r="T86" s="15">
        <f t="shared" si="4"/>
        <v>106.86240974999998</v>
      </c>
      <c r="U86" s="16">
        <f t="shared" si="5"/>
        <v>173.0700622857143</v>
      </c>
    </row>
    <row r="87" spans="1:21" ht="15" customHeight="1" x14ac:dyDescent="0.2">
      <c r="A87" s="70"/>
      <c r="B87" s="141"/>
      <c r="C87" s="143" t="s">
        <v>82</v>
      </c>
      <c r="D87" s="146">
        <v>112</v>
      </c>
      <c r="E87" s="15">
        <v>64</v>
      </c>
      <c r="F87" s="16">
        <v>17688.613260000002</v>
      </c>
      <c r="G87" s="14">
        <v>74</v>
      </c>
      <c r="H87" s="16">
        <v>14485.237349999999</v>
      </c>
      <c r="I87" s="14">
        <v>56</v>
      </c>
      <c r="J87" s="15">
        <v>37</v>
      </c>
      <c r="K87" s="16">
        <v>4419.6948300000004</v>
      </c>
      <c r="L87" s="14">
        <v>33</v>
      </c>
      <c r="M87" s="16">
        <v>3329.8033399999999</v>
      </c>
      <c r="N87" s="35">
        <v>168</v>
      </c>
      <c r="O87" s="36">
        <v>101</v>
      </c>
      <c r="P87" s="37">
        <v>22108.308089999999</v>
      </c>
      <c r="Q87" s="35">
        <v>107</v>
      </c>
      <c r="R87" s="37">
        <v>17815.040690000002</v>
      </c>
      <c r="S87" s="14">
        <f t="shared" si="3"/>
        <v>157.93404696428573</v>
      </c>
      <c r="T87" s="15">
        <f t="shared" si="4"/>
        <v>78.923121964285727</v>
      </c>
      <c r="U87" s="16">
        <f t="shared" si="5"/>
        <v>131.5970719642857</v>
      </c>
    </row>
    <row r="88" spans="1:21" ht="15" customHeight="1" x14ac:dyDescent="0.2">
      <c r="A88" s="70"/>
      <c r="B88" s="141"/>
      <c r="C88" s="150" t="s">
        <v>83</v>
      </c>
      <c r="D88" s="154">
        <v>107</v>
      </c>
      <c r="E88" s="18">
        <v>33</v>
      </c>
      <c r="F88" s="19">
        <v>33348.885190000001</v>
      </c>
      <c r="G88" s="17">
        <v>82</v>
      </c>
      <c r="H88" s="19">
        <v>24546.417440000001</v>
      </c>
      <c r="I88" s="17">
        <v>644</v>
      </c>
      <c r="J88" s="18">
        <v>234</v>
      </c>
      <c r="K88" s="19">
        <v>76102.24566</v>
      </c>
      <c r="L88" s="17">
        <v>458</v>
      </c>
      <c r="M88" s="19">
        <v>51355.863890000001</v>
      </c>
      <c r="N88" s="38">
        <v>751</v>
      </c>
      <c r="O88" s="39">
        <v>267</v>
      </c>
      <c r="P88" s="40">
        <v>109451.13084999999</v>
      </c>
      <c r="Q88" s="38">
        <v>540</v>
      </c>
      <c r="R88" s="40">
        <v>75902.281329999998</v>
      </c>
      <c r="S88" s="17">
        <f t="shared" si="3"/>
        <v>311.67182420560749</v>
      </c>
      <c r="T88" s="18">
        <f t="shared" si="4"/>
        <v>118.17118891304348</v>
      </c>
      <c r="U88" s="19">
        <f t="shared" si="5"/>
        <v>145.7405204394141</v>
      </c>
    </row>
    <row r="89" spans="1:21" ht="15" customHeight="1" x14ac:dyDescent="0.2">
      <c r="A89" s="71"/>
      <c r="B89" s="127"/>
      <c r="C89" s="151" t="s">
        <v>9</v>
      </c>
      <c r="D89" s="155">
        <v>355</v>
      </c>
      <c r="E89" s="21">
        <v>543</v>
      </c>
      <c r="F89" s="22">
        <v>102050.60905</v>
      </c>
      <c r="G89" s="20">
        <v>219</v>
      </c>
      <c r="H89" s="22">
        <v>48866.181539999998</v>
      </c>
      <c r="I89" s="20">
        <v>800</v>
      </c>
      <c r="J89" s="21">
        <v>351</v>
      </c>
      <c r="K89" s="22">
        <v>86409.712739999988</v>
      </c>
      <c r="L89" s="20">
        <v>542</v>
      </c>
      <c r="M89" s="22">
        <v>56082.715920000002</v>
      </c>
      <c r="N89" s="20">
        <v>1155</v>
      </c>
      <c r="O89" s="21">
        <v>894</v>
      </c>
      <c r="P89" s="22">
        <v>188460.32178999999</v>
      </c>
      <c r="Q89" s="20">
        <v>761</v>
      </c>
      <c r="R89" s="22">
        <v>104948.89745999999</v>
      </c>
      <c r="S89" s="20">
        <f t="shared" si="3"/>
        <v>287.46650436619717</v>
      </c>
      <c r="T89" s="21">
        <f t="shared" si="4"/>
        <v>108.01214092499998</v>
      </c>
      <c r="U89" s="22">
        <f t="shared" si="5"/>
        <v>163.16910977489175</v>
      </c>
    </row>
    <row r="90" spans="1:21" ht="15" customHeight="1" x14ac:dyDescent="0.2">
      <c r="A90" s="69">
        <v>14</v>
      </c>
      <c r="B90" s="148" t="s">
        <v>84</v>
      </c>
      <c r="C90" s="152" t="s">
        <v>79</v>
      </c>
      <c r="D90" s="156">
        <v>57</v>
      </c>
      <c r="E90" s="24">
        <v>166</v>
      </c>
      <c r="F90" s="25">
        <v>1705.2857900000001</v>
      </c>
      <c r="G90" s="23">
        <v>16</v>
      </c>
      <c r="H90" s="25">
        <v>190.63758999999999</v>
      </c>
      <c r="I90" s="23">
        <v>54</v>
      </c>
      <c r="J90" s="24">
        <v>48</v>
      </c>
      <c r="K90" s="25">
        <v>1252.3116499999999</v>
      </c>
      <c r="L90" s="23">
        <v>23</v>
      </c>
      <c r="M90" s="25">
        <v>375.10964000000001</v>
      </c>
      <c r="N90" s="41">
        <v>111</v>
      </c>
      <c r="O90" s="42">
        <v>214</v>
      </c>
      <c r="P90" s="43">
        <v>2957.59744</v>
      </c>
      <c r="Q90" s="41">
        <v>39</v>
      </c>
      <c r="R90" s="43">
        <v>565.74722999999994</v>
      </c>
      <c r="S90" s="23">
        <f t="shared" si="3"/>
        <v>29.917294561403512</v>
      </c>
      <c r="T90" s="24">
        <f t="shared" si="4"/>
        <v>23.190956481481479</v>
      </c>
      <c r="U90" s="25">
        <f t="shared" si="5"/>
        <v>26.645021981981984</v>
      </c>
    </row>
    <row r="91" spans="1:21" ht="15" customHeight="1" x14ac:dyDescent="0.2">
      <c r="A91" s="70"/>
      <c r="B91" s="141"/>
      <c r="C91" s="143" t="s">
        <v>80</v>
      </c>
      <c r="D91" s="146">
        <v>33</v>
      </c>
      <c r="E91" s="15">
        <v>78</v>
      </c>
      <c r="F91" s="16">
        <v>1633.3721</v>
      </c>
      <c r="G91" s="14">
        <v>13</v>
      </c>
      <c r="H91" s="16">
        <v>468.72065000000003</v>
      </c>
      <c r="I91" s="14">
        <v>24</v>
      </c>
      <c r="J91" s="15">
        <v>23</v>
      </c>
      <c r="K91" s="16">
        <v>491.68862999999999</v>
      </c>
      <c r="L91" s="14">
        <v>6</v>
      </c>
      <c r="M91" s="16">
        <v>100.98005999999999</v>
      </c>
      <c r="N91" s="35">
        <v>57</v>
      </c>
      <c r="O91" s="36">
        <v>101</v>
      </c>
      <c r="P91" s="37">
        <v>2125.0607300000001</v>
      </c>
      <c r="Q91" s="35">
        <v>19</v>
      </c>
      <c r="R91" s="37">
        <v>569.70070999999996</v>
      </c>
      <c r="S91" s="14">
        <f t="shared" si="3"/>
        <v>49.496124242424244</v>
      </c>
      <c r="T91" s="15">
        <f t="shared" si="4"/>
        <v>20.48702625</v>
      </c>
      <c r="U91" s="16">
        <f t="shared" si="5"/>
        <v>37.281767192982457</v>
      </c>
    </row>
    <row r="92" spans="1:21" ht="15" customHeight="1" x14ac:dyDescent="0.2">
      <c r="A92" s="70"/>
      <c r="B92" s="141"/>
      <c r="C92" s="143" t="s">
        <v>81</v>
      </c>
      <c r="D92" s="146">
        <v>140</v>
      </c>
      <c r="E92" s="15">
        <v>146</v>
      </c>
      <c r="F92" s="16">
        <v>22481.454389999999</v>
      </c>
      <c r="G92" s="14">
        <v>83</v>
      </c>
      <c r="H92" s="16">
        <v>6189.1730499999994</v>
      </c>
      <c r="I92" s="14">
        <v>64</v>
      </c>
      <c r="J92" s="15">
        <v>76</v>
      </c>
      <c r="K92" s="16">
        <v>2004.87284</v>
      </c>
      <c r="L92" s="14">
        <v>24</v>
      </c>
      <c r="M92" s="16">
        <v>625.79237999999998</v>
      </c>
      <c r="N92" s="35">
        <v>204</v>
      </c>
      <c r="O92" s="36">
        <v>222</v>
      </c>
      <c r="P92" s="37">
        <v>24486.327229999999</v>
      </c>
      <c r="Q92" s="35">
        <v>107</v>
      </c>
      <c r="R92" s="37">
        <v>6814.9654299999993</v>
      </c>
      <c r="S92" s="14">
        <f t="shared" si="3"/>
        <v>160.58181707142856</v>
      </c>
      <c r="T92" s="15">
        <f t="shared" si="4"/>
        <v>31.326138125</v>
      </c>
      <c r="U92" s="16">
        <f t="shared" si="5"/>
        <v>120.03101583333333</v>
      </c>
    </row>
    <row r="93" spans="1:21" ht="15" customHeight="1" x14ac:dyDescent="0.2">
      <c r="A93" s="70"/>
      <c r="B93" s="141"/>
      <c r="C93" s="143" t="s">
        <v>82</v>
      </c>
      <c r="D93" s="146">
        <v>126</v>
      </c>
      <c r="E93" s="15">
        <v>116</v>
      </c>
      <c r="F93" s="16">
        <v>18533.572270000001</v>
      </c>
      <c r="G93" s="14">
        <v>78</v>
      </c>
      <c r="H93" s="16">
        <v>14471.201010000001</v>
      </c>
      <c r="I93" s="14">
        <v>51</v>
      </c>
      <c r="J93" s="15">
        <v>35</v>
      </c>
      <c r="K93" s="16">
        <v>3413.5666000000001</v>
      </c>
      <c r="L93" s="14">
        <v>26</v>
      </c>
      <c r="M93" s="16">
        <v>2016.19525</v>
      </c>
      <c r="N93" s="35">
        <v>177</v>
      </c>
      <c r="O93" s="36">
        <v>151</v>
      </c>
      <c r="P93" s="37">
        <v>21947.138870000002</v>
      </c>
      <c r="Q93" s="35">
        <v>104</v>
      </c>
      <c r="R93" s="37">
        <v>16487.396260000001</v>
      </c>
      <c r="S93" s="14">
        <f t="shared" si="3"/>
        <v>147.09184341269841</v>
      </c>
      <c r="T93" s="15">
        <f t="shared" si="4"/>
        <v>66.932678431372551</v>
      </c>
      <c r="U93" s="16">
        <f t="shared" si="5"/>
        <v>123.99513485875707</v>
      </c>
    </row>
    <row r="94" spans="1:21" ht="15" customHeight="1" x14ac:dyDescent="0.2">
      <c r="A94" s="70"/>
      <c r="B94" s="141"/>
      <c r="C94" s="150" t="s">
        <v>83</v>
      </c>
      <c r="D94" s="154">
        <v>107</v>
      </c>
      <c r="E94" s="18">
        <v>55</v>
      </c>
      <c r="F94" s="19">
        <v>42468.951150000001</v>
      </c>
      <c r="G94" s="17">
        <v>79</v>
      </c>
      <c r="H94" s="19">
        <v>28901.757450000001</v>
      </c>
      <c r="I94" s="17">
        <v>512</v>
      </c>
      <c r="J94" s="18">
        <v>191</v>
      </c>
      <c r="K94" s="19">
        <v>77182.989990000002</v>
      </c>
      <c r="L94" s="17">
        <v>358</v>
      </c>
      <c r="M94" s="19">
        <v>41524.685389999999</v>
      </c>
      <c r="N94" s="38">
        <v>619</v>
      </c>
      <c r="O94" s="39">
        <v>246</v>
      </c>
      <c r="P94" s="40">
        <v>119651.94114</v>
      </c>
      <c r="Q94" s="38">
        <v>437</v>
      </c>
      <c r="R94" s="40">
        <v>70426.442840000003</v>
      </c>
      <c r="S94" s="17">
        <f t="shared" si="3"/>
        <v>396.90608551401868</v>
      </c>
      <c r="T94" s="18">
        <f t="shared" si="4"/>
        <v>150.74802732421875</v>
      </c>
      <c r="U94" s="19">
        <f t="shared" si="5"/>
        <v>193.29877405492729</v>
      </c>
    </row>
    <row r="95" spans="1:21" ht="15" customHeight="1" x14ac:dyDescent="0.2">
      <c r="A95" s="71"/>
      <c r="B95" s="127"/>
      <c r="C95" s="151" t="s">
        <v>9</v>
      </c>
      <c r="D95" s="155">
        <v>463</v>
      </c>
      <c r="E95" s="21">
        <v>561</v>
      </c>
      <c r="F95" s="22">
        <v>86822.635699999999</v>
      </c>
      <c r="G95" s="20">
        <v>269</v>
      </c>
      <c r="H95" s="22">
        <v>50221.489750000001</v>
      </c>
      <c r="I95" s="20">
        <v>705</v>
      </c>
      <c r="J95" s="21">
        <v>373</v>
      </c>
      <c r="K95" s="22">
        <v>84345.429709999997</v>
      </c>
      <c r="L95" s="20">
        <v>437</v>
      </c>
      <c r="M95" s="22">
        <v>44642.762719999999</v>
      </c>
      <c r="N95" s="20">
        <v>1168</v>
      </c>
      <c r="O95" s="21">
        <v>934</v>
      </c>
      <c r="P95" s="22">
        <v>171168.06541000001</v>
      </c>
      <c r="Q95" s="20">
        <v>706</v>
      </c>
      <c r="R95" s="22">
        <v>94864.252469999992</v>
      </c>
      <c r="S95" s="20">
        <f t="shared" si="3"/>
        <v>187.52189136069114</v>
      </c>
      <c r="T95" s="21">
        <f t="shared" si="4"/>
        <v>119.63890739007091</v>
      </c>
      <c r="U95" s="22">
        <f t="shared" si="5"/>
        <v>146.54800120719179</v>
      </c>
    </row>
    <row r="96" spans="1:21" ht="15" customHeight="1" x14ac:dyDescent="0.2">
      <c r="A96" s="69">
        <v>15</v>
      </c>
      <c r="B96" s="148" t="s">
        <v>23</v>
      </c>
      <c r="C96" s="152" t="s">
        <v>79</v>
      </c>
      <c r="D96" s="156">
        <v>26</v>
      </c>
      <c r="E96" s="24">
        <v>331</v>
      </c>
      <c r="F96" s="25">
        <v>2915.8624399999999</v>
      </c>
      <c r="G96" s="23">
        <v>13</v>
      </c>
      <c r="H96" s="25">
        <v>808.99466000000007</v>
      </c>
      <c r="I96" s="23">
        <v>26</v>
      </c>
      <c r="J96" s="24">
        <v>16</v>
      </c>
      <c r="K96" s="25">
        <v>414.94878999999997</v>
      </c>
      <c r="L96" s="23">
        <v>15</v>
      </c>
      <c r="M96" s="25">
        <v>231.18684999999999</v>
      </c>
      <c r="N96" s="41">
        <v>52</v>
      </c>
      <c r="O96" s="42">
        <v>347</v>
      </c>
      <c r="P96" s="43">
        <v>3330.8112299999998</v>
      </c>
      <c r="Q96" s="41">
        <v>28</v>
      </c>
      <c r="R96" s="43">
        <v>1040.1815100000001</v>
      </c>
      <c r="S96" s="23">
        <f t="shared" si="3"/>
        <v>112.14855538461538</v>
      </c>
      <c r="T96" s="24">
        <f t="shared" si="4"/>
        <v>15.959568846153845</v>
      </c>
      <c r="U96" s="25">
        <f t="shared" si="5"/>
        <v>64.05406211538461</v>
      </c>
    </row>
    <row r="97" spans="1:21" ht="15" customHeight="1" x14ac:dyDescent="0.2">
      <c r="A97" s="70"/>
      <c r="B97" s="141"/>
      <c r="C97" s="143" t="s">
        <v>80</v>
      </c>
      <c r="D97" s="146">
        <v>17</v>
      </c>
      <c r="E97" s="15">
        <v>16</v>
      </c>
      <c r="F97" s="16">
        <v>19405.905489999997</v>
      </c>
      <c r="G97" s="14">
        <v>9</v>
      </c>
      <c r="H97" s="16">
        <v>10604.61932</v>
      </c>
      <c r="I97" s="14">
        <v>8</v>
      </c>
      <c r="J97" s="15">
        <v>6</v>
      </c>
      <c r="K97" s="16">
        <v>136.89961</v>
      </c>
      <c r="L97" s="14">
        <v>4</v>
      </c>
      <c r="M97" s="16">
        <v>97.467669999999998</v>
      </c>
      <c r="N97" s="35">
        <v>25</v>
      </c>
      <c r="O97" s="36">
        <v>22</v>
      </c>
      <c r="P97" s="37">
        <v>19542.805100000001</v>
      </c>
      <c r="Q97" s="35">
        <v>13</v>
      </c>
      <c r="R97" s="37">
        <v>10702.08699</v>
      </c>
      <c r="S97" s="14">
        <f t="shared" si="3"/>
        <v>1141.523852352941</v>
      </c>
      <c r="T97" s="15">
        <f t="shared" si="4"/>
        <v>17.112451249999999</v>
      </c>
      <c r="U97" s="16">
        <f t="shared" si="5"/>
        <v>781.71220400000004</v>
      </c>
    </row>
    <row r="98" spans="1:21" ht="15" customHeight="1" x14ac:dyDescent="0.2">
      <c r="A98" s="70"/>
      <c r="B98" s="141"/>
      <c r="C98" s="143" t="s">
        <v>81</v>
      </c>
      <c r="D98" s="146">
        <v>31</v>
      </c>
      <c r="E98" s="15">
        <v>37</v>
      </c>
      <c r="F98" s="16">
        <v>2314.8099700000002</v>
      </c>
      <c r="G98" s="14">
        <v>14</v>
      </c>
      <c r="H98" s="16">
        <v>450.05591999999996</v>
      </c>
      <c r="I98" s="14">
        <v>31</v>
      </c>
      <c r="J98" s="15">
        <v>22</v>
      </c>
      <c r="K98" s="16">
        <v>59116.960060000005</v>
      </c>
      <c r="L98" s="14">
        <v>15</v>
      </c>
      <c r="M98" s="16">
        <v>58502.071750000003</v>
      </c>
      <c r="N98" s="35">
        <v>62</v>
      </c>
      <c r="O98" s="36">
        <v>59</v>
      </c>
      <c r="P98" s="37">
        <v>61431.77003</v>
      </c>
      <c r="Q98" s="35">
        <v>29</v>
      </c>
      <c r="R98" s="37">
        <v>58952.127670000002</v>
      </c>
      <c r="S98" s="14">
        <f t="shared" si="3"/>
        <v>74.67128935483872</v>
      </c>
      <c r="T98" s="15">
        <f t="shared" si="4"/>
        <v>1906.9987116129034</v>
      </c>
      <c r="U98" s="16">
        <f t="shared" si="5"/>
        <v>990.835000483871</v>
      </c>
    </row>
    <row r="99" spans="1:21" ht="15" customHeight="1" x14ac:dyDescent="0.2">
      <c r="A99" s="70"/>
      <c r="B99" s="141"/>
      <c r="C99" s="143" t="s">
        <v>82</v>
      </c>
      <c r="D99" s="146">
        <v>23</v>
      </c>
      <c r="E99" s="15">
        <v>22</v>
      </c>
      <c r="F99" s="16">
        <v>3461.0256400000003</v>
      </c>
      <c r="G99" s="14">
        <v>9</v>
      </c>
      <c r="H99" s="16">
        <v>2289.1146400000002</v>
      </c>
      <c r="I99" s="14">
        <v>43</v>
      </c>
      <c r="J99" s="15">
        <v>26</v>
      </c>
      <c r="K99" s="16">
        <v>3431.12824</v>
      </c>
      <c r="L99" s="14">
        <v>22</v>
      </c>
      <c r="M99" s="16">
        <v>1424.27135</v>
      </c>
      <c r="N99" s="35">
        <v>66</v>
      </c>
      <c r="O99" s="36">
        <v>48</v>
      </c>
      <c r="P99" s="37">
        <v>6892.1538799999998</v>
      </c>
      <c r="Q99" s="35">
        <v>31</v>
      </c>
      <c r="R99" s="37">
        <v>3713.3859900000002</v>
      </c>
      <c r="S99" s="14">
        <f t="shared" si="3"/>
        <v>150.47937565217393</v>
      </c>
      <c r="T99" s="15">
        <f t="shared" si="4"/>
        <v>79.793679999999995</v>
      </c>
      <c r="U99" s="16">
        <f t="shared" si="5"/>
        <v>104.42657393939393</v>
      </c>
    </row>
    <row r="100" spans="1:21" ht="15" customHeight="1" x14ac:dyDescent="0.2">
      <c r="A100" s="70"/>
      <c r="B100" s="141"/>
      <c r="C100" s="150" t="s">
        <v>83</v>
      </c>
      <c r="D100" s="154">
        <v>32</v>
      </c>
      <c r="E100" s="18">
        <v>14</v>
      </c>
      <c r="F100" s="19">
        <v>29388.95955</v>
      </c>
      <c r="G100" s="17">
        <v>21</v>
      </c>
      <c r="H100" s="19">
        <v>12026.342289999999</v>
      </c>
      <c r="I100" s="17">
        <v>429</v>
      </c>
      <c r="J100" s="18">
        <v>181</v>
      </c>
      <c r="K100" s="19">
        <v>60556.398759999996</v>
      </c>
      <c r="L100" s="17">
        <v>292</v>
      </c>
      <c r="M100" s="19">
        <v>46135.16014</v>
      </c>
      <c r="N100" s="38">
        <v>461</v>
      </c>
      <c r="O100" s="39">
        <v>195</v>
      </c>
      <c r="P100" s="40">
        <v>89945.358309999996</v>
      </c>
      <c r="Q100" s="38">
        <v>313</v>
      </c>
      <c r="R100" s="40">
        <v>58161.50243</v>
      </c>
      <c r="S100" s="17">
        <f t="shared" si="3"/>
        <v>918.40498593749999</v>
      </c>
      <c r="T100" s="18">
        <f t="shared" si="4"/>
        <v>141.15710666666666</v>
      </c>
      <c r="U100" s="19">
        <f t="shared" si="5"/>
        <v>195.10923711496744</v>
      </c>
    </row>
    <row r="101" spans="1:21" ht="15" customHeight="1" x14ac:dyDescent="0.2">
      <c r="A101" s="71"/>
      <c r="B101" s="127"/>
      <c r="C101" s="151" t="s">
        <v>9</v>
      </c>
      <c r="D101" s="155">
        <v>129</v>
      </c>
      <c r="E101" s="21">
        <v>420</v>
      </c>
      <c r="F101" s="22">
        <v>57486.563090000003</v>
      </c>
      <c r="G101" s="20">
        <v>66</v>
      </c>
      <c r="H101" s="22">
        <v>26179.126829999997</v>
      </c>
      <c r="I101" s="20">
        <v>537</v>
      </c>
      <c r="J101" s="21">
        <v>251</v>
      </c>
      <c r="K101" s="22">
        <v>123656.33545999999</v>
      </c>
      <c r="L101" s="20">
        <v>348</v>
      </c>
      <c r="M101" s="22">
        <v>106390.15776</v>
      </c>
      <c r="N101" s="20">
        <v>666</v>
      </c>
      <c r="O101" s="21">
        <v>671</v>
      </c>
      <c r="P101" s="22">
        <v>181142.89855000001</v>
      </c>
      <c r="Q101" s="20">
        <v>414</v>
      </c>
      <c r="R101" s="22">
        <v>132569.28459</v>
      </c>
      <c r="S101" s="20">
        <f t="shared" si="3"/>
        <v>445.63227201550393</v>
      </c>
      <c r="T101" s="21">
        <f t="shared" si="4"/>
        <v>230.27250551210426</v>
      </c>
      <c r="U101" s="22">
        <f t="shared" si="5"/>
        <v>271.98633415915918</v>
      </c>
    </row>
    <row r="102" spans="1:21" ht="15" customHeight="1" x14ac:dyDescent="0.2">
      <c r="A102" s="69">
        <v>16</v>
      </c>
      <c r="B102" s="148" t="s">
        <v>24</v>
      </c>
      <c r="C102" s="152" t="s">
        <v>79</v>
      </c>
      <c r="D102" s="156">
        <v>22</v>
      </c>
      <c r="E102" s="24">
        <v>86</v>
      </c>
      <c r="F102" s="25">
        <v>5706.3991100000003</v>
      </c>
      <c r="G102" s="23">
        <v>8</v>
      </c>
      <c r="H102" s="25">
        <v>143.39455999999998</v>
      </c>
      <c r="I102" s="23">
        <v>33</v>
      </c>
      <c r="J102" s="24">
        <v>33</v>
      </c>
      <c r="K102" s="25">
        <v>512.14735999999994</v>
      </c>
      <c r="L102" s="23">
        <v>7</v>
      </c>
      <c r="M102" s="25">
        <v>14.44726</v>
      </c>
      <c r="N102" s="41">
        <v>55</v>
      </c>
      <c r="O102" s="42">
        <v>119</v>
      </c>
      <c r="P102" s="43">
        <v>6218.5464699999993</v>
      </c>
      <c r="Q102" s="41">
        <v>15</v>
      </c>
      <c r="R102" s="43">
        <v>157.84182000000001</v>
      </c>
      <c r="S102" s="23">
        <f t="shared" si="3"/>
        <v>259.38177772727272</v>
      </c>
      <c r="T102" s="24">
        <f t="shared" si="4"/>
        <v>15.519616969696967</v>
      </c>
      <c r="U102" s="25">
        <f t="shared" si="5"/>
        <v>113.06448127272726</v>
      </c>
    </row>
    <row r="103" spans="1:21" ht="15" customHeight="1" x14ac:dyDescent="0.2">
      <c r="A103" s="70"/>
      <c r="B103" s="141"/>
      <c r="C103" s="143" t="s">
        <v>80</v>
      </c>
      <c r="D103" s="146">
        <v>16</v>
      </c>
      <c r="E103" s="15">
        <v>116</v>
      </c>
      <c r="F103" s="16">
        <v>41695.042759999997</v>
      </c>
      <c r="G103" s="14">
        <v>5</v>
      </c>
      <c r="H103" s="16">
        <v>152.20457000000002</v>
      </c>
      <c r="I103" s="14">
        <v>24</v>
      </c>
      <c r="J103" s="15">
        <v>27</v>
      </c>
      <c r="K103" s="16">
        <v>1522.5428700000002</v>
      </c>
      <c r="L103" s="14">
        <v>6</v>
      </c>
      <c r="M103" s="16">
        <v>43.669669999999996</v>
      </c>
      <c r="N103" s="35">
        <v>40</v>
      </c>
      <c r="O103" s="36">
        <v>143</v>
      </c>
      <c r="P103" s="37">
        <v>43217.585630000001</v>
      </c>
      <c r="Q103" s="35">
        <v>11</v>
      </c>
      <c r="R103" s="37">
        <v>195.87423999999999</v>
      </c>
      <c r="S103" s="14">
        <f t="shared" si="3"/>
        <v>2605.9401724999998</v>
      </c>
      <c r="T103" s="15">
        <f t="shared" si="4"/>
        <v>63.439286250000009</v>
      </c>
      <c r="U103" s="16">
        <f t="shared" si="5"/>
        <v>1080.4396407500001</v>
      </c>
    </row>
    <row r="104" spans="1:21" ht="15" customHeight="1" x14ac:dyDescent="0.2">
      <c r="A104" s="70"/>
      <c r="B104" s="141"/>
      <c r="C104" s="143" t="s">
        <v>81</v>
      </c>
      <c r="D104" s="146">
        <v>55</v>
      </c>
      <c r="E104" s="15">
        <v>87</v>
      </c>
      <c r="F104" s="16">
        <v>25134.231589999999</v>
      </c>
      <c r="G104" s="14">
        <v>28</v>
      </c>
      <c r="H104" s="16">
        <v>3357.3835299999996</v>
      </c>
      <c r="I104" s="14">
        <v>27</v>
      </c>
      <c r="J104" s="15">
        <v>12</v>
      </c>
      <c r="K104" s="16">
        <v>13252.245849999999</v>
      </c>
      <c r="L104" s="14">
        <v>15</v>
      </c>
      <c r="M104" s="16">
        <v>12737.572880000002</v>
      </c>
      <c r="N104" s="35">
        <v>82</v>
      </c>
      <c r="O104" s="36">
        <v>99</v>
      </c>
      <c r="P104" s="37">
        <v>38386.477439999995</v>
      </c>
      <c r="Q104" s="35">
        <v>43</v>
      </c>
      <c r="R104" s="37">
        <v>16094.956410000001</v>
      </c>
      <c r="S104" s="14">
        <f t="shared" si="3"/>
        <v>456.98602890909092</v>
      </c>
      <c r="T104" s="15">
        <f t="shared" si="4"/>
        <v>490.82392037037033</v>
      </c>
      <c r="U104" s="16">
        <f t="shared" si="5"/>
        <v>468.12777365853651</v>
      </c>
    </row>
    <row r="105" spans="1:21" ht="15" customHeight="1" x14ac:dyDescent="0.2">
      <c r="A105" s="70"/>
      <c r="B105" s="141"/>
      <c r="C105" s="143" t="s">
        <v>82</v>
      </c>
      <c r="D105" s="146">
        <v>52</v>
      </c>
      <c r="E105" s="15">
        <v>67</v>
      </c>
      <c r="F105" s="16">
        <v>51074.895409999997</v>
      </c>
      <c r="G105" s="14">
        <v>26</v>
      </c>
      <c r="H105" s="16">
        <v>33134.276019999998</v>
      </c>
      <c r="I105" s="14">
        <v>32</v>
      </c>
      <c r="J105" s="15">
        <v>21</v>
      </c>
      <c r="K105" s="16">
        <v>1731.2858899999999</v>
      </c>
      <c r="L105" s="14">
        <v>16</v>
      </c>
      <c r="M105" s="16">
        <v>900.31722000000002</v>
      </c>
      <c r="N105" s="35">
        <v>84</v>
      </c>
      <c r="O105" s="36">
        <v>88</v>
      </c>
      <c r="P105" s="37">
        <v>52806.181299999997</v>
      </c>
      <c r="Q105" s="35">
        <v>42</v>
      </c>
      <c r="R105" s="37">
        <v>34034.593240000002</v>
      </c>
      <c r="S105" s="14">
        <f t="shared" si="3"/>
        <v>982.20952711538462</v>
      </c>
      <c r="T105" s="15">
        <f t="shared" si="4"/>
        <v>54.102684062499996</v>
      </c>
      <c r="U105" s="16">
        <f t="shared" si="5"/>
        <v>628.64501547619045</v>
      </c>
    </row>
    <row r="106" spans="1:21" ht="15" customHeight="1" x14ac:dyDescent="0.2">
      <c r="A106" s="70"/>
      <c r="B106" s="141"/>
      <c r="C106" s="150" t="s">
        <v>83</v>
      </c>
      <c r="D106" s="154">
        <v>31</v>
      </c>
      <c r="E106" s="18">
        <v>15</v>
      </c>
      <c r="F106" s="19">
        <v>15099.717269999999</v>
      </c>
      <c r="G106" s="17">
        <v>20</v>
      </c>
      <c r="H106" s="19">
        <v>10893.667369999999</v>
      </c>
      <c r="I106" s="17">
        <v>402</v>
      </c>
      <c r="J106" s="18">
        <v>154</v>
      </c>
      <c r="K106" s="19">
        <v>56528.111450000004</v>
      </c>
      <c r="L106" s="17">
        <v>281</v>
      </c>
      <c r="M106" s="19">
        <v>36014.125310000003</v>
      </c>
      <c r="N106" s="38">
        <v>433</v>
      </c>
      <c r="O106" s="39">
        <v>169</v>
      </c>
      <c r="P106" s="40">
        <v>71627.828720000005</v>
      </c>
      <c r="Q106" s="38">
        <v>301</v>
      </c>
      <c r="R106" s="40">
        <v>46907.792679999999</v>
      </c>
      <c r="S106" s="17">
        <f t="shared" si="3"/>
        <v>487.0876538709677</v>
      </c>
      <c r="T106" s="18">
        <f t="shared" si="4"/>
        <v>140.61719266169155</v>
      </c>
      <c r="U106" s="19">
        <f t="shared" si="5"/>
        <v>165.42223722863741</v>
      </c>
    </row>
    <row r="107" spans="1:21" ht="15" customHeight="1" x14ac:dyDescent="0.2">
      <c r="A107" s="71"/>
      <c r="B107" s="127"/>
      <c r="C107" s="151" t="s">
        <v>9</v>
      </c>
      <c r="D107" s="155">
        <v>176</v>
      </c>
      <c r="E107" s="21">
        <v>371</v>
      </c>
      <c r="F107" s="22">
        <v>138710.28613999998</v>
      </c>
      <c r="G107" s="20">
        <v>87</v>
      </c>
      <c r="H107" s="22">
        <v>47680.926049999995</v>
      </c>
      <c r="I107" s="20">
        <v>518</v>
      </c>
      <c r="J107" s="21">
        <v>247</v>
      </c>
      <c r="K107" s="22">
        <v>73546.333419999995</v>
      </c>
      <c r="L107" s="20">
        <v>325</v>
      </c>
      <c r="M107" s="22">
        <v>49710.132340000004</v>
      </c>
      <c r="N107" s="20">
        <v>694</v>
      </c>
      <c r="O107" s="21">
        <v>618</v>
      </c>
      <c r="P107" s="22">
        <v>212256.61955999999</v>
      </c>
      <c r="Q107" s="20">
        <v>412</v>
      </c>
      <c r="R107" s="22">
        <v>97391.058390000006</v>
      </c>
      <c r="S107" s="20">
        <f t="shared" si="3"/>
        <v>788.1266257954544</v>
      </c>
      <c r="T107" s="21">
        <f t="shared" si="4"/>
        <v>141.98133864864863</v>
      </c>
      <c r="U107" s="22">
        <f t="shared" si="5"/>
        <v>305.84527314121038</v>
      </c>
    </row>
    <row r="108" spans="1:21" ht="15" customHeight="1" x14ac:dyDescent="0.2">
      <c r="A108" s="69">
        <v>17</v>
      </c>
      <c r="B108" s="148" t="s">
        <v>25</v>
      </c>
      <c r="C108" s="152" t="s">
        <v>79</v>
      </c>
      <c r="D108" s="156">
        <v>110</v>
      </c>
      <c r="E108" s="24">
        <v>343</v>
      </c>
      <c r="F108" s="25">
        <v>20653.15251</v>
      </c>
      <c r="G108" s="23">
        <v>53</v>
      </c>
      <c r="H108" s="25">
        <v>9621.1073400000005</v>
      </c>
      <c r="I108" s="23">
        <v>54</v>
      </c>
      <c r="J108" s="24">
        <v>79</v>
      </c>
      <c r="K108" s="25">
        <v>2416.8966399999999</v>
      </c>
      <c r="L108" s="23">
        <v>17</v>
      </c>
      <c r="M108" s="25">
        <v>293.24016999999998</v>
      </c>
      <c r="N108" s="41">
        <v>164</v>
      </c>
      <c r="O108" s="42">
        <v>422</v>
      </c>
      <c r="P108" s="43">
        <v>23070.049149999999</v>
      </c>
      <c r="Q108" s="41">
        <v>70</v>
      </c>
      <c r="R108" s="43">
        <v>9914.3475099999996</v>
      </c>
      <c r="S108" s="23">
        <f t="shared" si="3"/>
        <v>187.75593190909092</v>
      </c>
      <c r="T108" s="24">
        <f t="shared" si="4"/>
        <v>44.757345185185187</v>
      </c>
      <c r="U108" s="25">
        <f t="shared" si="5"/>
        <v>140.67103140243901</v>
      </c>
    </row>
    <row r="109" spans="1:21" ht="15" customHeight="1" x14ac:dyDescent="0.2">
      <c r="A109" s="70"/>
      <c r="B109" s="141"/>
      <c r="C109" s="143" t="s">
        <v>80</v>
      </c>
      <c r="D109" s="146">
        <v>67</v>
      </c>
      <c r="E109" s="15">
        <v>149</v>
      </c>
      <c r="F109" s="16">
        <v>37491.254000000001</v>
      </c>
      <c r="G109" s="14">
        <v>31</v>
      </c>
      <c r="H109" s="16">
        <v>3159.7134300000002</v>
      </c>
      <c r="I109" s="14">
        <v>22</v>
      </c>
      <c r="J109" s="15">
        <v>31</v>
      </c>
      <c r="K109" s="16">
        <v>677.26400000000001</v>
      </c>
      <c r="L109" s="14">
        <v>7</v>
      </c>
      <c r="M109" s="16">
        <v>98.479500000000002</v>
      </c>
      <c r="N109" s="35">
        <v>89</v>
      </c>
      <c r="O109" s="36">
        <v>180</v>
      </c>
      <c r="P109" s="37">
        <v>38168.517999999996</v>
      </c>
      <c r="Q109" s="35">
        <v>38</v>
      </c>
      <c r="R109" s="37">
        <v>3258.1929300000002</v>
      </c>
      <c r="S109" s="14">
        <f t="shared" si="3"/>
        <v>559.57095522388056</v>
      </c>
      <c r="T109" s="15">
        <f t="shared" si="4"/>
        <v>30.784727272727274</v>
      </c>
      <c r="U109" s="16">
        <f t="shared" si="5"/>
        <v>428.85975280898873</v>
      </c>
    </row>
    <row r="110" spans="1:21" ht="15" customHeight="1" x14ac:dyDescent="0.2">
      <c r="A110" s="70"/>
      <c r="B110" s="141"/>
      <c r="C110" s="143" t="s">
        <v>81</v>
      </c>
      <c r="D110" s="146">
        <v>186</v>
      </c>
      <c r="E110" s="15">
        <v>315</v>
      </c>
      <c r="F110" s="16">
        <v>74295.1351</v>
      </c>
      <c r="G110" s="14">
        <v>108</v>
      </c>
      <c r="H110" s="16">
        <v>30043.530730000002</v>
      </c>
      <c r="I110" s="14">
        <v>103</v>
      </c>
      <c r="J110" s="15">
        <v>112</v>
      </c>
      <c r="K110" s="16">
        <v>7023.6700099999998</v>
      </c>
      <c r="L110" s="14">
        <v>39</v>
      </c>
      <c r="M110" s="16">
        <v>1017.6662700000001</v>
      </c>
      <c r="N110" s="35">
        <v>289</v>
      </c>
      <c r="O110" s="36">
        <v>427</v>
      </c>
      <c r="P110" s="37">
        <v>81318.805110000001</v>
      </c>
      <c r="Q110" s="35">
        <v>147</v>
      </c>
      <c r="R110" s="37">
        <v>31061.197</v>
      </c>
      <c r="S110" s="14">
        <f t="shared" si="3"/>
        <v>399.43621021505373</v>
      </c>
      <c r="T110" s="15">
        <f t="shared" si="4"/>
        <v>68.190970970873778</v>
      </c>
      <c r="U110" s="16">
        <f t="shared" si="5"/>
        <v>281.37994847750866</v>
      </c>
    </row>
    <row r="111" spans="1:21" ht="15" customHeight="1" x14ac:dyDescent="0.2">
      <c r="A111" s="70"/>
      <c r="B111" s="141"/>
      <c r="C111" s="143" t="s">
        <v>82</v>
      </c>
      <c r="D111" s="146">
        <v>156</v>
      </c>
      <c r="E111" s="15">
        <v>162</v>
      </c>
      <c r="F111" s="16">
        <v>59251.912299999996</v>
      </c>
      <c r="G111" s="14">
        <v>78</v>
      </c>
      <c r="H111" s="16">
        <v>14070.892210000002</v>
      </c>
      <c r="I111" s="14">
        <v>111</v>
      </c>
      <c r="J111" s="15">
        <v>60</v>
      </c>
      <c r="K111" s="16">
        <v>7002.8143</v>
      </c>
      <c r="L111" s="14">
        <v>68</v>
      </c>
      <c r="M111" s="16">
        <v>4879.0363699999998</v>
      </c>
      <c r="N111" s="35">
        <v>267</v>
      </c>
      <c r="O111" s="36">
        <v>222</v>
      </c>
      <c r="P111" s="37">
        <v>66254.726599999995</v>
      </c>
      <c r="Q111" s="35">
        <v>146</v>
      </c>
      <c r="R111" s="37">
        <v>18949.92858</v>
      </c>
      <c r="S111" s="14">
        <f t="shared" si="3"/>
        <v>379.81995064102563</v>
      </c>
      <c r="T111" s="15">
        <f t="shared" si="4"/>
        <v>63.088417117117118</v>
      </c>
      <c r="U111" s="16">
        <f t="shared" si="5"/>
        <v>248.14504344569286</v>
      </c>
    </row>
    <row r="112" spans="1:21" ht="15" customHeight="1" x14ac:dyDescent="0.2">
      <c r="A112" s="70"/>
      <c r="B112" s="141"/>
      <c r="C112" s="150" t="s">
        <v>83</v>
      </c>
      <c r="D112" s="157">
        <v>243</v>
      </c>
      <c r="E112" s="129">
        <v>132</v>
      </c>
      <c r="F112" s="120">
        <v>235470.58056</v>
      </c>
      <c r="G112" s="128">
        <v>185</v>
      </c>
      <c r="H112" s="120">
        <v>143195.11709000001</v>
      </c>
      <c r="I112" s="128">
        <v>816</v>
      </c>
      <c r="J112" s="129">
        <v>379</v>
      </c>
      <c r="K112" s="120">
        <v>113916.5573</v>
      </c>
      <c r="L112" s="128">
        <v>538</v>
      </c>
      <c r="M112" s="120">
        <v>64575.99106</v>
      </c>
      <c r="N112" s="137">
        <v>1059</v>
      </c>
      <c r="O112" s="138">
        <v>511</v>
      </c>
      <c r="P112" s="139">
        <v>349387.13786000002</v>
      </c>
      <c r="Q112" s="137">
        <v>723</v>
      </c>
      <c r="R112" s="139">
        <v>207771.10815000001</v>
      </c>
      <c r="S112" s="128">
        <f t="shared" si="3"/>
        <v>969.0147348148148</v>
      </c>
      <c r="T112" s="129">
        <f t="shared" si="4"/>
        <v>139.60362414215686</v>
      </c>
      <c r="U112" s="120">
        <f t="shared" si="5"/>
        <v>329.92175435316335</v>
      </c>
    </row>
    <row r="113" spans="1:21" ht="15" customHeight="1" x14ac:dyDescent="0.2">
      <c r="A113" s="71"/>
      <c r="B113" s="127"/>
      <c r="C113" s="151" t="s">
        <v>9</v>
      </c>
      <c r="D113" s="136">
        <v>762</v>
      </c>
      <c r="E113" s="133">
        <v>1101</v>
      </c>
      <c r="F113" s="134">
        <v>427162.03447000001</v>
      </c>
      <c r="G113" s="136">
        <v>455</v>
      </c>
      <c r="H113" s="134">
        <v>200090.36080000002</v>
      </c>
      <c r="I113" s="136">
        <v>1106</v>
      </c>
      <c r="J113" s="133">
        <v>661</v>
      </c>
      <c r="K113" s="134">
        <v>131037.20225</v>
      </c>
      <c r="L113" s="136">
        <v>669</v>
      </c>
      <c r="M113" s="134">
        <v>70864.413370000009</v>
      </c>
      <c r="N113" s="136">
        <v>1868</v>
      </c>
      <c r="O113" s="133">
        <v>1762</v>
      </c>
      <c r="P113" s="134">
        <v>558199.23672000004</v>
      </c>
      <c r="Q113" s="136">
        <v>1124</v>
      </c>
      <c r="R113" s="134">
        <v>270954.77416999999</v>
      </c>
      <c r="S113" s="136">
        <f t="shared" si="3"/>
        <v>560.58009772965886</v>
      </c>
      <c r="T113" s="133">
        <f t="shared" si="4"/>
        <v>118.47848304701628</v>
      </c>
      <c r="U113" s="134">
        <f t="shared" si="5"/>
        <v>298.82186119914348</v>
      </c>
    </row>
    <row r="114" spans="1:21" ht="15" customHeight="1" x14ac:dyDescent="0.2">
      <c r="A114" s="69">
        <v>18</v>
      </c>
      <c r="B114" s="148" t="s">
        <v>26</v>
      </c>
      <c r="C114" s="152" t="s">
        <v>79</v>
      </c>
      <c r="D114" s="158">
        <v>68</v>
      </c>
      <c r="E114" s="12">
        <v>112</v>
      </c>
      <c r="F114" s="13">
        <v>36109.882600000004</v>
      </c>
      <c r="G114" s="11">
        <v>34</v>
      </c>
      <c r="H114" s="13">
        <v>34043.47294</v>
      </c>
      <c r="I114" s="11">
        <v>47</v>
      </c>
      <c r="J114" s="12">
        <v>60</v>
      </c>
      <c r="K114" s="13">
        <v>1260.8330900000001</v>
      </c>
      <c r="L114" s="11">
        <v>18</v>
      </c>
      <c r="M114" s="13">
        <v>298.37421000000001</v>
      </c>
      <c r="N114" s="32">
        <v>115</v>
      </c>
      <c r="O114" s="33">
        <v>172</v>
      </c>
      <c r="P114" s="34">
        <v>37370.715689999997</v>
      </c>
      <c r="Q114" s="32">
        <v>52</v>
      </c>
      <c r="R114" s="34">
        <v>34341.847150000001</v>
      </c>
      <c r="S114" s="11">
        <f t="shared" si="3"/>
        <v>531.02768529411776</v>
      </c>
      <c r="T114" s="12">
        <f t="shared" si="4"/>
        <v>26.826235957446809</v>
      </c>
      <c r="U114" s="13">
        <f t="shared" si="5"/>
        <v>324.96274513043477</v>
      </c>
    </row>
    <row r="115" spans="1:21" ht="15" customHeight="1" x14ac:dyDescent="0.2">
      <c r="A115" s="70"/>
      <c r="B115" s="141"/>
      <c r="C115" s="143" t="s">
        <v>80</v>
      </c>
      <c r="D115" s="146">
        <v>32</v>
      </c>
      <c r="E115" s="15">
        <v>49</v>
      </c>
      <c r="F115" s="16">
        <v>71478.867530000003</v>
      </c>
      <c r="G115" s="14">
        <v>15</v>
      </c>
      <c r="H115" s="16">
        <v>798.96812999999997</v>
      </c>
      <c r="I115" s="14">
        <v>10</v>
      </c>
      <c r="J115" s="15">
        <v>5</v>
      </c>
      <c r="K115" s="16">
        <v>513.10663</v>
      </c>
      <c r="L115" s="14">
        <v>5</v>
      </c>
      <c r="M115" s="16">
        <v>139.75785999999999</v>
      </c>
      <c r="N115" s="35">
        <v>42</v>
      </c>
      <c r="O115" s="36">
        <v>54</v>
      </c>
      <c r="P115" s="37">
        <v>71991.974159999998</v>
      </c>
      <c r="Q115" s="35">
        <v>20</v>
      </c>
      <c r="R115" s="37">
        <v>938.72599000000002</v>
      </c>
      <c r="S115" s="14">
        <f t="shared" si="3"/>
        <v>2233.7146103125001</v>
      </c>
      <c r="T115" s="15">
        <f t="shared" si="4"/>
        <v>51.310662999999998</v>
      </c>
      <c r="U115" s="16">
        <f t="shared" si="5"/>
        <v>1714.0946228571429</v>
      </c>
    </row>
    <row r="116" spans="1:21" ht="15" customHeight="1" x14ac:dyDescent="0.2">
      <c r="A116" s="70"/>
      <c r="B116" s="141"/>
      <c r="C116" s="143" t="s">
        <v>81</v>
      </c>
      <c r="D116" s="146">
        <v>126</v>
      </c>
      <c r="E116" s="15">
        <v>60</v>
      </c>
      <c r="F116" s="16">
        <v>56901.358009999996</v>
      </c>
      <c r="G116" s="14">
        <v>85</v>
      </c>
      <c r="H116" s="16">
        <v>54051.878090000006</v>
      </c>
      <c r="I116" s="14">
        <v>65</v>
      </c>
      <c r="J116" s="15">
        <v>33</v>
      </c>
      <c r="K116" s="16">
        <v>2560.3238999999999</v>
      </c>
      <c r="L116" s="14">
        <v>37</v>
      </c>
      <c r="M116" s="16">
        <v>1122.0976599999999</v>
      </c>
      <c r="N116" s="35">
        <v>191</v>
      </c>
      <c r="O116" s="36">
        <v>93</v>
      </c>
      <c r="P116" s="37">
        <v>59461.681909999999</v>
      </c>
      <c r="Q116" s="35">
        <v>122</v>
      </c>
      <c r="R116" s="37">
        <v>55173.975749999998</v>
      </c>
      <c r="S116" s="14">
        <f t="shared" si="3"/>
        <v>451.59807944444441</v>
      </c>
      <c r="T116" s="15">
        <f t="shared" si="4"/>
        <v>39.389598461538462</v>
      </c>
      <c r="U116" s="16">
        <f t="shared" si="5"/>
        <v>311.31770633507853</v>
      </c>
    </row>
    <row r="117" spans="1:21" ht="15" customHeight="1" x14ac:dyDescent="0.2">
      <c r="A117" s="70"/>
      <c r="B117" s="141"/>
      <c r="C117" s="143" t="s">
        <v>82</v>
      </c>
      <c r="D117" s="146">
        <v>66</v>
      </c>
      <c r="E117" s="15">
        <v>42</v>
      </c>
      <c r="F117" s="16">
        <v>44541.845890000004</v>
      </c>
      <c r="G117" s="14">
        <v>36</v>
      </c>
      <c r="H117" s="16">
        <v>26932.58757</v>
      </c>
      <c r="I117" s="14">
        <v>74</v>
      </c>
      <c r="J117" s="15">
        <v>43</v>
      </c>
      <c r="K117" s="16">
        <v>4987.7379299999993</v>
      </c>
      <c r="L117" s="14">
        <v>42</v>
      </c>
      <c r="M117" s="16">
        <v>2388.7233099999999</v>
      </c>
      <c r="N117" s="35">
        <v>140</v>
      </c>
      <c r="O117" s="36">
        <v>85</v>
      </c>
      <c r="P117" s="37">
        <v>49529.58382</v>
      </c>
      <c r="Q117" s="35">
        <v>78</v>
      </c>
      <c r="R117" s="37">
        <v>29321.310879999997</v>
      </c>
      <c r="S117" s="14">
        <f t="shared" si="3"/>
        <v>674.87645287878797</v>
      </c>
      <c r="T117" s="15">
        <f t="shared" si="4"/>
        <v>67.401863918918906</v>
      </c>
      <c r="U117" s="16">
        <f t="shared" si="5"/>
        <v>353.78274157142857</v>
      </c>
    </row>
    <row r="118" spans="1:21" ht="15" customHeight="1" x14ac:dyDescent="0.2">
      <c r="A118" s="70"/>
      <c r="B118" s="141"/>
      <c r="C118" s="159" t="s">
        <v>83</v>
      </c>
      <c r="D118" s="157">
        <v>64</v>
      </c>
      <c r="E118" s="129">
        <v>35</v>
      </c>
      <c r="F118" s="120">
        <v>34648.049869999995</v>
      </c>
      <c r="G118" s="128">
        <v>57</v>
      </c>
      <c r="H118" s="120">
        <v>26605.849030000001</v>
      </c>
      <c r="I118" s="128">
        <v>978</v>
      </c>
      <c r="J118" s="129">
        <v>367</v>
      </c>
      <c r="K118" s="120">
        <v>115485.27540000001</v>
      </c>
      <c r="L118" s="128">
        <v>683</v>
      </c>
      <c r="M118" s="120">
        <v>68345.806239999991</v>
      </c>
      <c r="N118" s="137">
        <v>1042</v>
      </c>
      <c r="O118" s="138">
        <v>402</v>
      </c>
      <c r="P118" s="139">
        <v>150133.32527</v>
      </c>
      <c r="Q118" s="137">
        <v>740</v>
      </c>
      <c r="R118" s="139">
        <v>94951.655270000003</v>
      </c>
      <c r="S118" s="128">
        <f t="shared" si="3"/>
        <v>541.37577921874993</v>
      </c>
      <c r="T118" s="129">
        <f t="shared" si="4"/>
        <v>118.08310368098161</v>
      </c>
      <c r="U118" s="120">
        <f t="shared" si="5"/>
        <v>144.08188605566218</v>
      </c>
    </row>
    <row r="119" spans="1:21" ht="15" customHeight="1" x14ac:dyDescent="0.2">
      <c r="A119" s="71"/>
      <c r="B119" s="127"/>
      <c r="C119" s="161" t="s">
        <v>9</v>
      </c>
      <c r="D119" s="136">
        <v>356</v>
      </c>
      <c r="E119" s="133">
        <v>298</v>
      </c>
      <c r="F119" s="134">
        <v>243680.00390000001</v>
      </c>
      <c r="G119" s="136">
        <v>227</v>
      </c>
      <c r="H119" s="134">
        <v>142432.75576</v>
      </c>
      <c r="I119" s="136">
        <v>1174</v>
      </c>
      <c r="J119" s="133">
        <v>508</v>
      </c>
      <c r="K119" s="134">
        <v>124807.27695</v>
      </c>
      <c r="L119" s="136">
        <v>785</v>
      </c>
      <c r="M119" s="134">
        <v>72294.759279999998</v>
      </c>
      <c r="N119" s="136">
        <v>1530</v>
      </c>
      <c r="O119" s="133">
        <v>806</v>
      </c>
      <c r="P119" s="134">
        <v>368487.28085000004</v>
      </c>
      <c r="Q119" s="136">
        <v>1012</v>
      </c>
      <c r="R119" s="134">
        <v>214727.51504</v>
      </c>
      <c r="S119" s="136">
        <f t="shared" si="3"/>
        <v>684.49439297752815</v>
      </c>
      <c r="T119" s="133">
        <f t="shared" si="4"/>
        <v>106.30943522146508</v>
      </c>
      <c r="U119" s="134">
        <f t="shared" si="5"/>
        <v>240.84136003267977</v>
      </c>
    </row>
    <row r="120" spans="1:21" ht="15" customHeight="1" x14ac:dyDescent="0.2">
      <c r="A120" s="69">
        <v>19</v>
      </c>
      <c r="B120" s="148" t="s">
        <v>27</v>
      </c>
      <c r="C120" s="160" t="s">
        <v>79</v>
      </c>
      <c r="D120" s="158">
        <v>25</v>
      </c>
      <c r="E120" s="12">
        <v>43</v>
      </c>
      <c r="F120" s="13">
        <v>841.92072999999993</v>
      </c>
      <c r="G120" s="11">
        <v>11</v>
      </c>
      <c r="H120" s="13">
        <v>372.39994999999999</v>
      </c>
      <c r="I120" s="11">
        <v>20</v>
      </c>
      <c r="J120" s="12">
        <v>20</v>
      </c>
      <c r="K120" s="13">
        <v>167.92953</v>
      </c>
      <c r="L120" s="11">
        <v>4</v>
      </c>
      <c r="M120" s="13">
        <v>0.77434999999999998</v>
      </c>
      <c r="N120" s="32">
        <v>45</v>
      </c>
      <c r="O120" s="33">
        <v>63</v>
      </c>
      <c r="P120" s="34">
        <v>1009.85026</v>
      </c>
      <c r="Q120" s="32">
        <v>15</v>
      </c>
      <c r="R120" s="34">
        <v>373.17430000000002</v>
      </c>
      <c r="S120" s="11">
        <f t="shared" si="3"/>
        <v>33.6768292</v>
      </c>
      <c r="T120" s="12">
        <f t="shared" si="4"/>
        <v>8.3964765000000003</v>
      </c>
      <c r="U120" s="13">
        <f t="shared" si="5"/>
        <v>22.441116888888889</v>
      </c>
    </row>
    <row r="121" spans="1:21" ht="15" customHeight="1" x14ac:dyDescent="0.2">
      <c r="A121" s="70"/>
      <c r="B121" s="141"/>
      <c r="C121" s="143" t="s">
        <v>80</v>
      </c>
      <c r="D121" s="146">
        <v>17</v>
      </c>
      <c r="E121" s="15">
        <v>72</v>
      </c>
      <c r="F121" s="16">
        <v>5625.9206299999996</v>
      </c>
      <c r="G121" s="14">
        <v>8</v>
      </c>
      <c r="H121" s="16">
        <v>1138.91929</v>
      </c>
      <c r="I121" s="14">
        <v>12</v>
      </c>
      <c r="J121" s="15">
        <v>7</v>
      </c>
      <c r="K121" s="16">
        <v>276.33570000000003</v>
      </c>
      <c r="L121" s="14">
        <v>5</v>
      </c>
      <c r="M121" s="16">
        <v>178.50515999999999</v>
      </c>
      <c r="N121" s="35">
        <v>29</v>
      </c>
      <c r="O121" s="36">
        <v>79</v>
      </c>
      <c r="P121" s="37">
        <v>5902.2563300000002</v>
      </c>
      <c r="Q121" s="35">
        <v>13</v>
      </c>
      <c r="R121" s="37">
        <v>1317.42445</v>
      </c>
      <c r="S121" s="14">
        <f t="shared" si="3"/>
        <v>330.93650764705882</v>
      </c>
      <c r="T121" s="15">
        <f t="shared" si="4"/>
        <v>23.027975000000001</v>
      </c>
      <c r="U121" s="16">
        <f t="shared" si="5"/>
        <v>203.52608034482759</v>
      </c>
    </row>
    <row r="122" spans="1:21" ht="15" customHeight="1" x14ac:dyDescent="0.2">
      <c r="A122" s="70"/>
      <c r="B122" s="141"/>
      <c r="C122" s="143" t="s">
        <v>81</v>
      </c>
      <c r="D122" s="146">
        <v>38</v>
      </c>
      <c r="E122" s="15">
        <v>35</v>
      </c>
      <c r="F122" s="16">
        <v>8467.1562799999992</v>
      </c>
      <c r="G122" s="14">
        <v>19</v>
      </c>
      <c r="H122" s="16">
        <v>3584.3351000000002</v>
      </c>
      <c r="I122" s="14">
        <v>25</v>
      </c>
      <c r="J122" s="15">
        <v>12</v>
      </c>
      <c r="K122" s="16">
        <v>652.65188000000001</v>
      </c>
      <c r="L122" s="14">
        <v>14</v>
      </c>
      <c r="M122" s="16">
        <v>227.97242</v>
      </c>
      <c r="N122" s="35">
        <v>63</v>
      </c>
      <c r="O122" s="36">
        <v>47</v>
      </c>
      <c r="P122" s="37">
        <v>9119.8081600000005</v>
      </c>
      <c r="Q122" s="35">
        <v>33</v>
      </c>
      <c r="R122" s="37">
        <v>3812.3075199999998</v>
      </c>
      <c r="S122" s="14">
        <f t="shared" si="3"/>
        <v>222.81990210526314</v>
      </c>
      <c r="T122" s="15">
        <f t="shared" si="4"/>
        <v>26.106075199999999</v>
      </c>
      <c r="U122" s="16">
        <f t="shared" si="5"/>
        <v>144.75885968253968</v>
      </c>
    </row>
    <row r="123" spans="1:21" ht="15" customHeight="1" x14ac:dyDescent="0.2">
      <c r="A123" s="70"/>
      <c r="B123" s="141"/>
      <c r="C123" s="143" t="s">
        <v>82</v>
      </c>
      <c r="D123" s="146">
        <v>36</v>
      </c>
      <c r="E123" s="15">
        <v>23</v>
      </c>
      <c r="F123" s="16">
        <v>6092.6397999999999</v>
      </c>
      <c r="G123" s="14">
        <v>19</v>
      </c>
      <c r="H123" s="16">
        <v>3392.1621800000003</v>
      </c>
      <c r="I123" s="14">
        <v>18</v>
      </c>
      <c r="J123" s="15">
        <v>14</v>
      </c>
      <c r="K123" s="16">
        <v>5352.3358099999996</v>
      </c>
      <c r="L123" s="14">
        <v>8</v>
      </c>
      <c r="M123" s="16">
        <v>748.04601000000002</v>
      </c>
      <c r="N123" s="35">
        <v>54</v>
      </c>
      <c r="O123" s="36">
        <v>37</v>
      </c>
      <c r="P123" s="37">
        <v>11444.97561</v>
      </c>
      <c r="Q123" s="35">
        <v>27</v>
      </c>
      <c r="R123" s="37">
        <v>4140.2081900000003</v>
      </c>
      <c r="S123" s="14">
        <f t="shared" si="3"/>
        <v>169.23999444444445</v>
      </c>
      <c r="T123" s="15">
        <f t="shared" si="4"/>
        <v>297.35198944444443</v>
      </c>
      <c r="U123" s="16">
        <f t="shared" si="5"/>
        <v>211.94399277777777</v>
      </c>
    </row>
    <row r="124" spans="1:21" ht="15" customHeight="1" x14ac:dyDescent="0.2">
      <c r="A124" s="70"/>
      <c r="B124" s="141"/>
      <c r="C124" s="150" t="s">
        <v>83</v>
      </c>
      <c r="D124" s="157">
        <v>38</v>
      </c>
      <c r="E124" s="129">
        <v>15</v>
      </c>
      <c r="F124" s="120">
        <v>24070.012899999998</v>
      </c>
      <c r="G124" s="128">
        <v>26</v>
      </c>
      <c r="H124" s="120">
        <v>7089.0908600000002</v>
      </c>
      <c r="I124" s="128">
        <v>306</v>
      </c>
      <c r="J124" s="129">
        <v>108</v>
      </c>
      <c r="K124" s="120">
        <v>34738.353329999998</v>
      </c>
      <c r="L124" s="128">
        <v>218</v>
      </c>
      <c r="M124" s="120">
        <v>25071.67929</v>
      </c>
      <c r="N124" s="137">
        <v>344</v>
      </c>
      <c r="O124" s="138">
        <v>123</v>
      </c>
      <c r="P124" s="139">
        <v>58808.36623</v>
      </c>
      <c r="Q124" s="137">
        <v>244</v>
      </c>
      <c r="R124" s="139">
        <v>32160.77015</v>
      </c>
      <c r="S124" s="128">
        <f t="shared" si="3"/>
        <v>633.42139210526307</v>
      </c>
      <c r="T124" s="129">
        <f t="shared" si="4"/>
        <v>113.52403049019607</v>
      </c>
      <c r="U124" s="120">
        <f t="shared" si="5"/>
        <v>170.95455299418606</v>
      </c>
    </row>
    <row r="125" spans="1:21" ht="15" customHeight="1" x14ac:dyDescent="0.2">
      <c r="A125" s="71"/>
      <c r="B125" s="127"/>
      <c r="C125" s="151" t="s">
        <v>9</v>
      </c>
      <c r="D125" s="136">
        <v>154</v>
      </c>
      <c r="E125" s="133">
        <v>188</v>
      </c>
      <c r="F125" s="134">
        <v>45097.65034</v>
      </c>
      <c r="G125" s="136">
        <v>83</v>
      </c>
      <c r="H125" s="134">
        <v>15576.907380000001</v>
      </c>
      <c r="I125" s="136">
        <v>381</v>
      </c>
      <c r="J125" s="133">
        <v>161</v>
      </c>
      <c r="K125" s="134">
        <v>41187.606249999997</v>
      </c>
      <c r="L125" s="136">
        <v>249</v>
      </c>
      <c r="M125" s="134">
        <v>26226.97723</v>
      </c>
      <c r="N125" s="136">
        <v>535</v>
      </c>
      <c r="O125" s="133">
        <v>349</v>
      </c>
      <c r="P125" s="134">
        <v>86285.256590000005</v>
      </c>
      <c r="Q125" s="136">
        <v>332</v>
      </c>
      <c r="R125" s="134">
        <v>41803.884610000001</v>
      </c>
      <c r="S125" s="136">
        <f t="shared" si="3"/>
        <v>292.84188532467533</v>
      </c>
      <c r="T125" s="133">
        <f t="shared" si="4"/>
        <v>108.10395341207348</v>
      </c>
      <c r="U125" s="134">
        <f t="shared" si="5"/>
        <v>161.28085343925235</v>
      </c>
    </row>
    <row r="126" spans="1:21" ht="15" customHeight="1" x14ac:dyDescent="0.2">
      <c r="A126" s="69">
        <v>20</v>
      </c>
      <c r="B126" s="148" t="s">
        <v>28</v>
      </c>
      <c r="C126" s="152" t="s">
        <v>79</v>
      </c>
      <c r="D126" s="158">
        <v>23</v>
      </c>
      <c r="E126" s="12">
        <v>369</v>
      </c>
      <c r="F126" s="13">
        <v>3030.2717200000002</v>
      </c>
      <c r="G126" s="11">
        <v>8</v>
      </c>
      <c r="H126" s="13">
        <v>372.24716999999998</v>
      </c>
      <c r="I126" s="11">
        <v>8</v>
      </c>
      <c r="J126" s="12">
        <v>5</v>
      </c>
      <c r="K126" s="13">
        <v>1475.5632599999999</v>
      </c>
      <c r="L126" s="11">
        <v>3</v>
      </c>
      <c r="M126" s="13">
        <v>1268.3234399999999</v>
      </c>
      <c r="N126" s="32">
        <v>31</v>
      </c>
      <c r="O126" s="33">
        <v>374</v>
      </c>
      <c r="P126" s="34">
        <v>4505.8349800000005</v>
      </c>
      <c r="Q126" s="32">
        <v>11</v>
      </c>
      <c r="R126" s="34">
        <v>1640.5706100000002</v>
      </c>
      <c r="S126" s="11">
        <f t="shared" si="3"/>
        <v>131.75094434782611</v>
      </c>
      <c r="T126" s="12">
        <f t="shared" si="4"/>
        <v>184.44540749999999</v>
      </c>
      <c r="U126" s="13">
        <f t="shared" si="5"/>
        <v>145.34951548387099</v>
      </c>
    </row>
    <row r="127" spans="1:21" ht="15" customHeight="1" x14ac:dyDescent="0.2">
      <c r="A127" s="70"/>
      <c r="B127" s="141"/>
      <c r="C127" s="143" t="s">
        <v>80</v>
      </c>
      <c r="D127" s="146">
        <v>16</v>
      </c>
      <c r="E127" s="15">
        <v>56</v>
      </c>
      <c r="F127" s="16">
        <v>1890.45578</v>
      </c>
      <c r="G127" s="14">
        <v>6</v>
      </c>
      <c r="H127" s="16">
        <v>228.81592999999998</v>
      </c>
      <c r="I127" s="14">
        <v>3</v>
      </c>
      <c r="J127" s="15">
        <v>2</v>
      </c>
      <c r="K127" s="16">
        <v>71.29713000000001</v>
      </c>
      <c r="L127" s="14">
        <v>1</v>
      </c>
      <c r="M127" s="16">
        <v>0.51571</v>
      </c>
      <c r="N127" s="35">
        <v>19</v>
      </c>
      <c r="O127" s="36">
        <v>58</v>
      </c>
      <c r="P127" s="37">
        <v>1961.7529099999999</v>
      </c>
      <c r="Q127" s="35">
        <v>7</v>
      </c>
      <c r="R127" s="37">
        <v>229.33164000000002</v>
      </c>
      <c r="S127" s="14">
        <f t="shared" si="3"/>
        <v>118.15348625</v>
      </c>
      <c r="T127" s="15">
        <f t="shared" si="4"/>
        <v>23.765710000000002</v>
      </c>
      <c r="U127" s="16">
        <f t="shared" si="5"/>
        <v>103.25015315789473</v>
      </c>
    </row>
    <row r="128" spans="1:21" ht="15" customHeight="1" x14ac:dyDescent="0.2">
      <c r="A128" s="70"/>
      <c r="B128" s="141"/>
      <c r="C128" s="143" t="s">
        <v>81</v>
      </c>
      <c r="D128" s="146">
        <v>45</v>
      </c>
      <c r="E128" s="15">
        <v>94</v>
      </c>
      <c r="F128" s="16">
        <v>16458.861720000001</v>
      </c>
      <c r="G128" s="14">
        <v>32</v>
      </c>
      <c r="H128" s="16">
        <v>14328.87715</v>
      </c>
      <c r="I128" s="14">
        <v>10</v>
      </c>
      <c r="J128" s="15">
        <v>9</v>
      </c>
      <c r="K128" s="16">
        <v>2060.75801</v>
      </c>
      <c r="L128" s="14">
        <v>2</v>
      </c>
      <c r="M128" s="16">
        <v>1613.2182299999999</v>
      </c>
      <c r="N128" s="35">
        <v>55</v>
      </c>
      <c r="O128" s="36">
        <v>103</v>
      </c>
      <c r="P128" s="37">
        <v>18519.619730000002</v>
      </c>
      <c r="Q128" s="35">
        <v>34</v>
      </c>
      <c r="R128" s="37">
        <v>15942.095380000001</v>
      </c>
      <c r="S128" s="14">
        <f t="shared" si="3"/>
        <v>365.75248266666671</v>
      </c>
      <c r="T128" s="15">
        <f t="shared" si="4"/>
        <v>206.07580100000001</v>
      </c>
      <c r="U128" s="16">
        <f t="shared" si="5"/>
        <v>336.72035872727275</v>
      </c>
    </row>
    <row r="129" spans="1:21" ht="15" customHeight="1" x14ac:dyDescent="0.2">
      <c r="A129" s="70"/>
      <c r="B129" s="141"/>
      <c r="C129" s="143" t="s">
        <v>82</v>
      </c>
      <c r="D129" s="146">
        <v>24</v>
      </c>
      <c r="E129" s="15">
        <v>26</v>
      </c>
      <c r="F129" s="16">
        <v>3888.1015600000001</v>
      </c>
      <c r="G129" s="14">
        <v>8</v>
      </c>
      <c r="H129" s="16">
        <v>382.81137000000001</v>
      </c>
      <c r="I129" s="14">
        <v>14</v>
      </c>
      <c r="J129" s="15">
        <v>12</v>
      </c>
      <c r="K129" s="16">
        <v>1343.87176</v>
      </c>
      <c r="L129" s="14">
        <v>5</v>
      </c>
      <c r="M129" s="16">
        <v>124.48116</v>
      </c>
      <c r="N129" s="35">
        <v>38</v>
      </c>
      <c r="O129" s="36">
        <v>38</v>
      </c>
      <c r="P129" s="37">
        <v>5231.9733200000001</v>
      </c>
      <c r="Q129" s="35">
        <v>13</v>
      </c>
      <c r="R129" s="37">
        <v>507.29253000000006</v>
      </c>
      <c r="S129" s="14">
        <f t="shared" si="3"/>
        <v>162.00423166666667</v>
      </c>
      <c r="T129" s="15">
        <f t="shared" si="4"/>
        <v>95.990840000000006</v>
      </c>
      <c r="U129" s="16">
        <f t="shared" si="5"/>
        <v>137.68350842105264</v>
      </c>
    </row>
    <row r="130" spans="1:21" ht="15" customHeight="1" x14ac:dyDescent="0.2">
      <c r="A130" s="70"/>
      <c r="B130" s="141"/>
      <c r="C130" s="150" t="s">
        <v>83</v>
      </c>
      <c r="D130" s="157">
        <v>20</v>
      </c>
      <c r="E130" s="129">
        <v>17</v>
      </c>
      <c r="F130" s="120">
        <v>3882.06574</v>
      </c>
      <c r="G130" s="128">
        <v>11</v>
      </c>
      <c r="H130" s="120">
        <v>2585.7887000000001</v>
      </c>
      <c r="I130" s="128">
        <v>96</v>
      </c>
      <c r="J130" s="129">
        <v>55</v>
      </c>
      <c r="K130" s="120">
        <v>11898.158800000001</v>
      </c>
      <c r="L130" s="128">
        <v>55</v>
      </c>
      <c r="M130" s="120">
        <v>4742.0805</v>
      </c>
      <c r="N130" s="137">
        <v>116</v>
      </c>
      <c r="O130" s="138">
        <v>72</v>
      </c>
      <c r="P130" s="139">
        <v>15780.224539999999</v>
      </c>
      <c r="Q130" s="137">
        <v>66</v>
      </c>
      <c r="R130" s="139">
        <v>7327.8692000000001</v>
      </c>
      <c r="S130" s="128">
        <f t="shared" si="3"/>
        <v>194.10328699999999</v>
      </c>
      <c r="T130" s="129">
        <f t="shared" si="4"/>
        <v>123.93915416666668</v>
      </c>
      <c r="U130" s="120">
        <f t="shared" si="5"/>
        <v>136.03641844827587</v>
      </c>
    </row>
    <row r="131" spans="1:21" ht="15" customHeight="1" x14ac:dyDescent="0.2">
      <c r="A131" s="71"/>
      <c r="B131" s="127"/>
      <c r="C131" s="151" t="s">
        <v>9</v>
      </c>
      <c r="D131" s="136">
        <v>128</v>
      </c>
      <c r="E131" s="133">
        <v>562</v>
      </c>
      <c r="F131" s="134">
        <v>29149.756519999999</v>
      </c>
      <c r="G131" s="136">
        <v>65</v>
      </c>
      <c r="H131" s="134">
        <v>17898.54032</v>
      </c>
      <c r="I131" s="136">
        <v>131</v>
      </c>
      <c r="J131" s="133">
        <v>83</v>
      </c>
      <c r="K131" s="134">
        <v>16849.648960000002</v>
      </c>
      <c r="L131" s="136">
        <v>66</v>
      </c>
      <c r="M131" s="134">
        <v>7748.6190399999996</v>
      </c>
      <c r="N131" s="136">
        <v>259</v>
      </c>
      <c r="O131" s="133">
        <v>645</v>
      </c>
      <c r="P131" s="134">
        <v>45999.405479999994</v>
      </c>
      <c r="Q131" s="136">
        <v>131</v>
      </c>
      <c r="R131" s="134">
        <v>25647.159359999998</v>
      </c>
      <c r="S131" s="136">
        <f t="shared" si="3"/>
        <v>227.73247281249999</v>
      </c>
      <c r="T131" s="133">
        <f t="shared" si="4"/>
        <v>128.62327450381682</v>
      </c>
      <c r="U131" s="134">
        <f t="shared" si="5"/>
        <v>177.60388216216214</v>
      </c>
    </row>
    <row r="132" spans="1:21" ht="15" customHeight="1" x14ac:dyDescent="0.2">
      <c r="A132" s="69">
        <v>21</v>
      </c>
      <c r="B132" s="148" t="s">
        <v>29</v>
      </c>
      <c r="C132" s="152" t="s">
        <v>79</v>
      </c>
      <c r="D132" s="158">
        <v>425</v>
      </c>
      <c r="E132" s="12">
        <v>1298</v>
      </c>
      <c r="F132" s="13">
        <v>178863.37436000002</v>
      </c>
      <c r="G132" s="11">
        <v>159</v>
      </c>
      <c r="H132" s="13">
        <v>124145.54583</v>
      </c>
      <c r="I132" s="11">
        <v>119</v>
      </c>
      <c r="J132" s="12">
        <v>131</v>
      </c>
      <c r="K132" s="13">
        <v>12555.170400000001</v>
      </c>
      <c r="L132" s="11">
        <v>35</v>
      </c>
      <c r="M132" s="13">
        <v>470.02211</v>
      </c>
      <c r="N132" s="32">
        <v>544</v>
      </c>
      <c r="O132" s="33">
        <v>1429</v>
      </c>
      <c r="P132" s="34">
        <v>191418.54475999999</v>
      </c>
      <c r="Q132" s="32">
        <v>194</v>
      </c>
      <c r="R132" s="34">
        <v>124615.56793999999</v>
      </c>
      <c r="S132" s="11">
        <f t="shared" si="3"/>
        <v>420.85499849411769</v>
      </c>
      <c r="T132" s="12">
        <f t="shared" si="4"/>
        <v>105.50563361344538</v>
      </c>
      <c r="U132" s="13">
        <f t="shared" si="5"/>
        <v>351.87232492647058</v>
      </c>
    </row>
    <row r="133" spans="1:21" ht="15" customHeight="1" x14ac:dyDescent="0.2">
      <c r="A133" s="70"/>
      <c r="B133" s="141"/>
      <c r="C133" s="143" t="s">
        <v>80</v>
      </c>
      <c r="D133" s="146">
        <v>223</v>
      </c>
      <c r="E133" s="15">
        <v>303</v>
      </c>
      <c r="F133" s="16">
        <v>91552.983439999996</v>
      </c>
      <c r="G133" s="14">
        <v>96</v>
      </c>
      <c r="H133" s="16">
        <v>72046.987389999995</v>
      </c>
      <c r="I133" s="14">
        <v>50</v>
      </c>
      <c r="J133" s="15">
        <v>42</v>
      </c>
      <c r="K133" s="16">
        <v>1790.18074</v>
      </c>
      <c r="L133" s="14">
        <v>14</v>
      </c>
      <c r="M133" s="16">
        <v>245.24217999999999</v>
      </c>
      <c r="N133" s="35">
        <v>273</v>
      </c>
      <c r="O133" s="36">
        <v>345</v>
      </c>
      <c r="P133" s="37">
        <v>93343.164180000007</v>
      </c>
      <c r="Q133" s="35">
        <v>110</v>
      </c>
      <c r="R133" s="37">
        <v>72292.229569999996</v>
      </c>
      <c r="S133" s="14">
        <f t="shared" si="3"/>
        <v>410.55149524663676</v>
      </c>
      <c r="T133" s="15">
        <f t="shared" si="4"/>
        <v>35.803614799999998</v>
      </c>
      <c r="U133" s="16">
        <f t="shared" si="5"/>
        <v>341.91635230769231</v>
      </c>
    </row>
    <row r="134" spans="1:21" ht="15" customHeight="1" x14ac:dyDescent="0.2">
      <c r="A134" s="70"/>
      <c r="B134" s="141"/>
      <c r="C134" s="143" t="s">
        <v>81</v>
      </c>
      <c r="D134" s="146">
        <v>760</v>
      </c>
      <c r="E134" s="15">
        <v>706</v>
      </c>
      <c r="F134" s="16">
        <v>473256.57522000006</v>
      </c>
      <c r="G134" s="14">
        <v>463</v>
      </c>
      <c r="H134" s="16">
        <v>250361.90690999999</v>
      </c>
      <c r="I134" s="14">
        <v>115</v>
      </c>
      <c r="J134" s="15">
        <v>87</v>
      </c>
      <c r="K134" s="16">
        <v>6657.3422399999999</v>
      </c>
      <c r="L134" s="14">
        <v>43</v>
      </c>
      <c r="M134" s="16">
        <v>2642.0519900000004</v>
      </c>
      <c r="N134" s="35">
        <v>875</v>
      </c>
      <c r="O134" s="36">
        <v>793</v>
      </c>
      <c r="P134" s="37">
        <v>479913.91745999997</v>
      </c>
      <c r="Q134" s="35">
        <v>506</v>
      </c>
      <c r="R134" s="37">
        <v>253003.9589</v>
      </c>
      <c r="S134" s="14">
        <f t="shared" si="3"/>
        <v>622.70602002631585</v>
      </c>
      <c r="T134" s="15">
        <f t="shared" si="4"/>
        <v>57.889932521739127</v>
      </c>
      <c r="U134" s="16">
        <f t="shared" si="5"/>
        <v>548.47304852571426</v>
      </c>
    </row>
    <row r="135" spans="1:21" ht="15" customHeight="1" x14ac:dyDescent="0.2">
      <c r="A135" s="70"/>
      <c r="B135" s="141"/>
      <c r="C135" s="143" t="s">
        <v>82</v>
      </c>
      <c r="D135" s="146">
        <v>778</v>
      </c>
      <c r="E135" s="15">
        <v>601</v>
      </c>
      <c r="F135" s="16">
        <v>327800.64045000001</v>
      </c>
      <c r="G135" s="14">
        <v>516</v>
      </c>
      <c r="H135" s="16">
        <v>249481.22274999999</v>
      </c>
      <c r="I135" s="14">
        <v>131</v>
      </c>
      <c r="J135" s="15">
        <v>84</v>
      </c>
      <c r="K135" s="16">
        <v>7418.8104499999999</v>
      </c>
      <c r="L135" s="14">
        <v>61</v>
      </c>
      <c r="M135" s="16">
        <v>3460.7858700000002</v>
      </c>
      <c r="N135" s="35">
        <v>909</v>
      </c>
      <c r="O135" s="36">
        <v>685</v>
      </c>
      <c r="P135" s="37">
        <v>335219.4509</v>
      </c>
      <c r="Q135" s="35">
        <v>577</v>
      </c>
      <c r="R135" s="37">
        <v>252942.00862000001</v>
      </c>
      <c r="S135" s="14">
        <f>F135/D135</f>
        <v>421.33758412596404</v>
      </c>
      <c r="T135" s="15">
        <f>K135/I135</f>
        <v>56.632140839694657</v>
      </c>
      <c r="U135" s="16">
        <f>P135/N135</f>
        <v>368.77827381738172</v>
      </c>
    </row>
    <row r="136" spans="1:21" ht="15" customHeight="1" x14ac:dyDescent="0.2">
      <c r="A136" s="70"/>
      <c r="B136" s="141"/>
      <c r="C136" s="150" t="s">
        <v>83</v>
      </c>
      <c r="D136" s="157">
        <v>710</v>
      </c>
      <c r="E136" s="129">
        <v>357</v>
      </c>
      <c r="F136" s="120">
        <v>1283269.72927</v>
      </c>
      <c r="G136" s="128">
        <v>496</v>
      </c>
      <c r="H136" s="120">
        <v>1050671.04843</v>
      </c>
      <c r="I136" s="128">
        <v>1102</v>
      </c>
      <c r="J136" s="129">
        <v>628</v>
      </c>
      <c r="K136" s="120">
        <v>186709.12576</v>
      </c>
      <c r="L136" s="128">
        <v>628</v>
      </c>
      <c r="M136" s="120">
        <v>98523.190969999996</v>
      </c>
      <c r="N136" s="137">
        <v>1812</v>
      </c>
      <c r="O136" s="138">
        <v>985</v>
      </c>
      <c r="P136" s="139">
        <v>1469978.85503</v>
      </c>
      <c r="Q136" s="137">
        <v>1124</v>
      </c>
      <c r="R136" s="139">
        <v>1149194.2394000001</v>
      </c>
      <c r="S136" s="128">
        <f>F136/D136</f>
        <v>1807.4221539014084</v>
      </c>
      <c r="T136" s="129">
        <f>K136/I136</f>
        <v>169.42751883847549</v>
      </c>
      <c r="U136" s="120">
        <f>P136/N136</f>
        <v>811.24660873620303</v>
      </c>
    </row>
    <row r="137" spans="1:21" ht="15" customHeight="1" x14ac:dyDescent="0.2">
      <c r="A137" s="71"/>
      <c r="B137" s="127"/>
      <c r="C137" s="151" t="s">
        <v>9</v>
      </c>
      <c r="D137" s="136">
        <v>2896</v>
      </c>
      <c r="E137" s="133">
        <v>3265</v>
      </c>
      <c r="F137" s="134">
        <v>2354743.3027399997</v>
      </c>
      <c r="G137" s="136">
        <v>1730</v>
      </c>
      <c r="H137" s="134">
        <v>1746706.7113099999</v>
      </c>
      <c r="I137" s="136">
        <v>1517</v>
      </c>
      <c r="J137" s="133">
        <v>972</v>
      </c>
      <c r="K137" s="134">
        <v>215130.62959</v>
      </c>
      <c r="L137" s="136">
        <v>781</v>
      </c>
      <c r="M137" s="134">
        <v>105341.29312</v>
      </c>
      <c r="N137" s="136">
        <v>4413</v>
      </c>
      <c r="O137" s="133">
        <v>4237</v>
      </c>
      <c r="P137" s="134">
        <v>2569873.9323299997</v>
      </c>
      <c r="Q137" s="136">
        <v>2511</v>
      </c>
      <c r="R137" s="134">
        <v>1852048.00443</v>
      </c>
      <c r="S137" s="136">
        <f>F137/D137</f>
        <v>813.10196917817666</v>
      </c>
      <c r="T137" s="133">
        <f>K137/I137</f>
        <v>141.81320342122609</v>
      </c>
      <c r="U137" s="134">
        <f>P137/N137</f>
        <v>582.34170231815085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"/>
  <sheetViews>
    <sheetView tabSelected="1" zoomScale="106" zoomScaleNormal="106" workbookViewId="0">
      <selection activeCell="P59" sqref="P59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4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4" customWidth="1"/>
    <col min="21" max="21" width="10.7109375" style="44" customWidth="1"/>
  </cols>
  <sheetData>
    <row r="1" spans="1:26" s="44" customFormat="1" ht="19.899999999999999" customHeight="1" x14ac:dyDescent="0.2">
      <c r="A1" s="101" t="s">
        <v>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6" s="44" customFormat="1" ht="6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70</v>
      </c>
    </row>
    <row r="3" spans="1:26" s="44" customFormat="1" ht="0.95" hidden="1" customHeight="1" x14ac:dyDescent="0.2">
      <c r="D3" s="4"/>
      <c r="E3" s="4"/>
      <c r="F3" s="4"/>
      <c r="G3" s="4"/>
      <c r="H3" s="4"/>
      <c r="I3" s="4"/>
      <c r="J3" s="4"/>
      <c r="K3" s="4"/>
      <c r="L3" s="4"/>
      <c r="M3" s="45"/>
      <c r="N3" s="4"/>
      <c r="O3" s="4"/>
      <c r="P3" s="4"/>
      <c r="Q3" s="4"/>
      <c r="R3" s="4"/>
      <c r="U3" s="46" t="s">
        <v>70</v>
      </c>
    </row>
    <row r="4" spans="1:26" s="47" customFormat="1" ht="24.95" customHeight="1" x14ac:dyDescent="0.2">
      <c r="A4" s="80" t="s">
        <v>85</v>
      </c>
      <c r="B4" s="96"/>
      <c r="C4" s="99" t="s">
        <v>1</v>
      </c>
      <c r="D4" s="86" t="s">
        <v>2</v>
      </c>
      <c r="E4" s="86"/>
      <c r="F4" s="86"/>
      <c r="G4" s="87" t="s">
        <v>3</v>
      </c>
      <c r="H4" s="88"/>
      <c r="I4" s="174" t="s">
        <v>4</v>
      </c>
      <c r="J4" s="174"/>
      <c r="K4" s="174"/>
      <c r="L4" s="175" t="s">
        <v>5</v>
      </c>
      <c r="M4" s="176"/>
      <c r="N4" s="87" t="s">
        <v>6</v>
      </c>
      <c r="O4" s="87"/>
      <c r="P4" s="87"/>
      <c r="Q4" s="87" t="s">
        <v>71</v>
      </c>
      <c r="R4" s="88"/>
      <c r="S4" s="87" t="s">
        <v>72</v>
      </c>
      <c r="T4" s="87"/>
      <c r="U4" s="87"/>
      <c r="X4" s="87" t="s">
        <v>6</v>
      </c>
      <c r="Y4" s="87"/>
      <c r="Z4" s="87"/>
    </row>
    <row r="5" spans="1:26" s="47" customFormat="1" ht="27.95" customHeight="1" x14ac:dyDescent="0.2">
      <c r="A5" s="97"/>
      <c r="B5" s="98"/>
      <c r="C5" s="100"/>
      <c r="D5" s="7" t="s">
        <v>7</v>
      </c>
      <c r="E5" s="7" t="s">
        <v>73</v>
      </c>
      <c r="F5" s="7" t="s">
        <v>74</v>
      </c>
      <c r="G5" s="7" t="s">
        <v>75</v>
      </c>
      <c r="H5" s="7" t="s">
        <v>74</v>
      </c>
      <c r="I5" s="177" t="s">
        <v>7</v>
      </c>
      <c r="J5" s="177" t="s">
        <v>73</v>
      </c>
      <c r="K5" s="177" t="s">
        <v>74</v>
      </c>
      <c r="L5" s="177" t="s">
        <v>7</v>
      </c>
      <c r="M5" s="177" t="s">
        <v>74</v>
      </c>
      <c r="N5" s="7" t="s">
        <v>7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  <c r="X5" s="7" t="s">
        <v>7</v>
      </c>
      <c r="Y5" s="7" t="s">
        <v>73</v>
      </c>
      <c r="Z5" s="7" t="s">
        <v>74</v>
      </c>
    </row>
    <row r="6" spans="1:26" ht="15" customHeight="1" thickBot="1" x14ac:dyDescent="0.25">
      <c r="A6" s="92" t="s">
        <v>86</v>
      </c>
      <c r="B6" s="162" t="s">
        <v>8</v>
      </c>
      <c r="C6" s="163" t="s">
        <v>79</v>
      </c>
      <c r="D6" s="164">
        <v>1145</v>
      </c>
      <c r="E6" s="52">
        <v>3937</v>
      </c>
      <c r="F6" s="165">
        <v>371912.72086</v>
      </c>
      <c r="G6" s="164">
        <v>435</v>
      </c>
      <c r="H6" s="165">
        <v>240033.96178000001</v>
      </c>
      <c r="I6" s="164">
        <v>628</v>
      </c>
      <c r="J6" s="52">
        <v>725</v>
      </c>
      <c r="K6" s="165">
        <v>27007.917020000001</v>
      </c>
      <c r="L6" s="164">
        <v>217</v>
      </c>
      <c r="M6" s="165">
        <v>4434.8981800000001</v>
      </c>
      <c r="N6" s="166">
        <v>1773</v>
      </c>
      <c r="O6" s="53">
        <v>4662</v>
      </c>
      <c r="P6" s="167">
        <v>398920.63787999999</v>
      </c>
      <c r="Q6" s="166">
        <v>652</v>
      </c>
      <c r="R6" s="167">
        <v>244468.85996</v>
      </c>
      <c r="S6" s="164">
        <f>F6/D6</f>
        <v>324.81460337117903</v>
      </c>
      <c r="T6" s="52">
        <f>K6/I6</f>
        <v>43.006237292993632</v>
      </c>
      <c r="U6" s="52">
        <f>P6/N6</f>
        <v>224.99753969543147</v>
      </c>
      <c r="X6" s="172">
        <v>18189</v>
      </c>
      <c r="Y6" s="103">
        <v>15502</v>
      </c>
      <c r="Z6" s="173">
        <v>5961176.7488199994</v>
      </c>
    </row>
    <row r="7" spans="1:26" ht="15" customHeight="1" x14ac:dyDescent="0.2">
      <c r="A7" s="93" t="s">
        <v>87</v>
      </c>
      <c r="B7" s="162" t="s">
        <v>8</v>
      </c>
      <c r="C7" s="163" t="s">
        <v>80</v>
      </c>
      <c r="D7" s="164">
        <v>605</v>
      </c>
      <c r="E7" s="52">
        <v>1106</v>
      </c>
      <c r="F7" s="165">
        <v>280267.72032999998</v>
      </c>
      <c r="G7" s="164">
        <v>255</v>
      </c>
      <c r="H7" s="165">
        <v>91197.041670000006</v>
      </c>
      <c r="I7" s="164">
        <v>254</v>
      </c>
      <c r="J7" s="52">
        <v>257</v>
      </c>
      <c r="K7" s="165">
        <v>9505.735990000001</v>
      </c>
      <c r="L7" s="164">
        <v>88</v>
      </c>
      <c r="M7" s="165">
        <v>2427.9167299999999</v>
      </c>
      <c r="N7" s="166">
        <v>859</v>
      </c>
      <c r="O7" s="53">
        <v>1363</v>
      </c>
      <c r="P7" s="167">
        <v>289773.45632</v>
      </c>
      <c r="Q7" s="166">
        <v>343</v>
      </c>
      <c r="R7" s="167">
        <v>93624.958400000003</v>
      </c>
      <c r="S7" s="164">
        <f t="shared" ref="S7:S70" si="0">F7/D7</f>
        <v>463.25243029752062</v>
      </c>
      <c r="T7" s="52">
        <f t="shared" ref="T7:T70" si="1">K7/I7</f>
        <v>37.424157440944889</v>
      </c>
      <c r="U7" s="52">
        <f t="shared" ref="U7:U70" si="2">P7/N7</f>
        <v>337.33813308498253</v>
      </c>
    </row>
    <row r="8" spans="1:26" ht="15" customHeight="1" x14ac:dyDescent="0.2">
      <c r="A8" s="93" t="s">
        <v>87</v>
      </c>
      <c r="B8" s="162" t="s">
        <v>8</v>
      </c>
      <c r="C8" s="163" t="s">
        <v>81</v>
      </c>
      <c r="D8" s="164">
        <v>2085</v>
      </c>
      <c r="E8" s="52">
        <v>2179</v>
      </c>
      <c r="F8" s="165">
        <v>814827.70882000006</v>
      </c>
      <c r="G8" s="164">
        <v>1217</v>
      </c>
      <c r="H8" s="165">
        <v>443496.62933999998</v>
      </c>
      <c r="I8" s="164">
        <v>784</v>
      </c>
      <c r="J8" s="52">
        <v>619</v>
      </c>
      <c r="K8" s="165">
        <v>141748.39629</v>
      </c>
      <c r="L8" s="164">
        <v>346</v>
      </c>
      <c r="M8" s="165">
        <v>85626.526060000004</v>
      </c>
      <c r="N8" s="166">
        <v>2869</v>
      </c>
      <c r="O8" s="53">
        <v>2798</v>
      </c>
      <c r="P8" s="167">
        <v>956576.10511</v>
      </c>
      <c r="Q8" s="166">
        <v>1563</v>
      </c>
      <c r="R8" s="167">
        <v>529123.15539999993</v>
      </c>
      <c r="S8" s="164">
        <f t="shared" si="0"/>
        <v>390.80465650839329</v>
      </c>
      <c r="T8" s="52">
        <f t="shared" si="1"/>
        <v>180.80152588010205</v>
      </c>
      <c r="U8" s="52">
        <f t="shared" si="2"/>
        <v>333.41795228651097</v>
      </c>
    </row>
    <row r="9" spans="1:26" ht="15" customHeight="1" x14ac:dyDescent="0.2">
      <c r="A9" s="93" t="s">
        <v>87</v>
      </c>
      <c r="B9" s="162" t="s">
        <v>8</v>
      </c>
      <c r="C9" s="163" t="s">
        <v>82</v>
      </c>
      <c r="D9" s="164">
        <v>1877</v>
      </c>
      <c r="E9" s="52">
        <v>1622</v>
      </c>
      <c r="F9" s="165">
        <v>688298.03127000004</v>
      </c>
      <c r="G9" s="164">
        <v>1126</v>
      </c>
      <c r="H9" s="165">
        <v>447056.21824999998</v>
      </c>
      <c r="I9" s="164">
        <v>781</v>
      </c>
      <c r="J9" s="52">
        <v>539</v>
      </c>
      <c r="K9" s="165">
        <v>74126.608349999995</v>
      </c>
      <c r="L9" s="164">
        <v>397</v>
      </c>
      <c r="M9" s="165">
        <v>31297.524239999999</v>
      </c>
      <c r="N9" s="166">
        <v>2658</v>
      </c>
      <c r="O9" s="53">
        <v>2161</v>
      </c>
      <c r="P9" s="167">
        <v>762424.63962000003</v>
      </c>
      <c r="Q9" s="166">
        <v>1523</v>
      </c>
      <c r="R9" s="167">
        <v>478353.74249000003</v>
      </c>
      <c r="S9" s="164">
        <f t="shared" si="0"/>
        <v>366.70113546616943</v>
      </c>
      <c r="T9" s="52">
        <f t="shared" si="1"/>
        <v>94.912430665813048</v>
      </c>
      <c r="U9" s="52">
        <f t="shared" si="2"/>
        <v>286.8414746501129</v>
      </c>
    </row>
    <row r="10" spans="1:26" ht="15" customHeight="1" x14ac:dyDescent="0.2">
      <c r="A10" s="93" t="s">
        <v>87</v>
      </c>
      <c r="B10" s="162" t="s">
        <v>8</v>
      </c>
      <c r="C10" s="163" t="s">
        <v>83</v>
      </c>
      <c r="D10" s="164">
        <v>1839</v>
      </c>
      <c r="E10" s="52">
        <v>954</v>
      </c>
      <c r="F10" s="165">
        <v>2348626.2830700004</v>
      </c>
      <c r="G10" s="164">
        <v>1302</v>
      </c>
      <c r="H10" s="165">
        <v>1791107.1001199998</v>
      </c>
      <c r="I10" s="164">
        <v>8191</v>
      </c>
      <c r="J10" s="52">
        <v>3564</v>
      </c>
      <c r="K10" s="165">
        <v>1204855.6268199999</v>
      </c>
      <c r="L10" s="164">
        <v>5440</v>
      </c>
      <c r="M10" s="165">
        <v>709788.44247000001</v>
      </c>
      <c r="N10" s="166">
        <v>10030</v>
      </c>
      <c r="O10" s="53">
        <v>4518</v>
      </c>
      <c r="P10" s="167">
        <v>3553481.9098899998</v>
      </c>
      <c r="Q10" s="166">
        <v>6742</v>
      </c>
      <c r="R10" s="167">
        <v>2500895.5425900002</v>
      </c>
      <c r="S10" s="164">
        <f t="shared" si="0"/>
        <v>1277.1214154812401</v>
      </c>
      <c r="T10" s="52">
        <f t="shared" si="1"/>
        <v>147.0950588230985</v>
      </c>
      <c r="U10" s="52">
        <f t="shared" si="2"/>
        <v>354.28533498404784</v>
      </c>
    </row>
    <row r="11" spans="1:26" ht="15" customHeight="1" thickBot="1" x14ac:dyDescent="0.25">
      <c r="A11" s="169" t="s">
        <v>87</v>
      </c>
      <c r="B11" s="170" t="s">
        <v>8</v>
      </c>
      <c r="C11" s="171" t="s">
        <v>9</v>
      </c>
      <c r="D11" s="172">
        <v>7551</v>
      </c>
      <c r="E11" s="103">
        <v>9798</v>
      </c>
      <c r="F11" s="173">
        <v>4503932.46435</v>
      </c>
      <c r="G11" s="172">
        <v>4335</v>
      </c>
      <c r="H11" s="173">
        <v>3012890.9511599997</v>
      </c>
      <c r="I11" s="172">
        <v>10638</v>
      </c>
      <c r="J11" s="103">
        <v>5704</v>
      </c>
      <c r="K11" s="173">
        <v>1457244.2844700001</v>
      </c>
      <c r="L11" s="172">
        <v>6488</v>
      </c>
      <c r="M11" s="173">
        <v>833575.30767999997</v>
      </c>
      <c r="N11" s="172">
        <v>18189</v>
      </c>
      <c r="O11" s="103">
        <v>15502</v>
      </c>
      <c r="P11" s="173">
        <v>5961176.7488199994</v>
      </c>
      <c r="Q11" s="172">
        <v>10823</v>
      </c>
      <c r="R11" s="173">
        <v>3846466.2588400003</v>
      </c>
      <c r="S11" s="172">
        <f t="shared" si="0"/>
        <v>596.46834384187525</v>
      </c>
      <c r="T11" s="103">
        <f t="shared" si="1"/>
        <v>136.98479831453281</v>
      </c>
      <c r="U11" s="103">
        <f t="shared" si="2"/>
        <v>327.7352657551267</v>
      </c>
    </row>
    <row r="12" spans="1:26" ht="15" customHeight="1" x14ac:dyDescent="0.2">
      <c r="A12" s="168"/>
      <c r="B12" s="77" t="s">
        <v>91</v>
      </c>
      <c r="C12" s="48" t="s">
        <v>79</v>
      </c>
      <c r="D12" s="11">
        <v>0</v>
      </c>
      <c r="E12" s="12">
        <v>0</v>
      </c>
      <c r="F12" s="13">
        <v>0</v>
      </c>
      <c r="G12" s="11">
        <v>0</v>
      </c>
      <c r="H12" s="13">
        <v>0</v>
      </c>
      <c r="I12" s="11">
        <v>0</v>
      </c>
      <c r="J12" s="12">
        <v>0</v>
      </c>
      <c r="K12" s="13">
        <v>0</v>
      </c>
      <c r="L12" s="11">
        <v>0</v>
      </c>
      <c r="M12" s="13">
        <v>0</v>
      </c>
      <c r="N12" s="11">
        <v>0</v>
      </c>
      <c r="O12" s="12">
        <v>0</v>
      </c>
      <c r="P12" s="13">
        <v>0</v>
      </c>
      <c r="Q12" s="11">
        <v>0</v>
      </c>
      <c r="R12" s="13">
        <v>0</v>
      </c>
      <c r="S12" s="11"/>
      <c r="T12" s="12"/>
      <c r="U12" s="13"/>
    </row>
    <row r="13" spans="1:26" ht="15" customHeight="1" x14ac:dyDescent="0.2">
      <c r="A13" s="94"/>
      <c r="B13" s="73"/>
      <c r="C13" s="49" t="s">
        <v>80</v>
      </c>
      <c r="D13" s="14">
        <v>0</v>
      </c>
      <c r="E13" s="15">
        <v>0</v>
      </c>
      <c r="F13" s="16">
        <v>0</v>
      </c>
      <c r="G13" s="14">
        <v>0</v>
      </c>
      <c r="H13" s="16">
        <v>0</v>
      </c>
      <c r="I13" s="14">
        <v>0</v>
      </c>
      <c r="J13" s="15">
        <v>0</v>
      </c>
      <c r="K13" s="16">
        <v>0</v>
      </c>
      <c r="L13" s="14">
        <v>0</v>
      </c>
      <c r="M13" s="16">
        <v>0</v>
      </c>
      <c r="N13" s="14">
        <v>0</v>
      </c>
      <c r="O13" s="15">
        <v>0</v>
      </c>
      <c r="P13" s="16">
        <v>0</v>
      </c>
      <c r="Q13" s="14">
        <v>0</v>
      </c>
      <c r="R13" s="16">
        <v>0</v>
      </c>
      <c r="S13" s="14"/>
      <c r="T13" s="15"/>
      <c r="U13" s="16"/>
    </row>
    <row r="14" spans="1:26" ht="15" customHeight="1" x14ac:dyDescent="0.2">
      <c r="A14" s="94"/>
      <c r="B14" s="73"/>
      <c r="C14" s="49" t="s">
        <v>81</v>
      </c>
      <c r="D14" s="14">
        <v>0</v>
      </c>
      <c r="E14" s="15">
        <v>0</v>
      </c>
      <c r="F14" s="16">
        <v>0</v>
      </c>
      <c r="G14" s="14">
        <v>0</v>
      </c>
      <c r="H14" s="16">
        <v>0</v>
      </c>
      <c r="I14" s="14">
        <v>4</v>
      </c>
      <c r="J14" s="15">
        <v>2</v>
      </c>
      <c r="K14" s="16">
        <v>96.016619999999989</v>
      </c>
      <c r="L14" s="14">
        <v>2</v>
      </c>
      <c r="M14" s="16">
        <v>41.157589999999999</v>
      </c>
      <c r="N14" s="35">
        <v>4</v>
      </c>
      <c r="O14" s="36">
        <v>2</v>
      </c>
      <c r="P14" s="37">
        <v>96.016619999999989</v>
      </c>
      <c r="Q14" s="35">
        <v>2</v>
      </c>
      <c r="R14" s="37">
        <v>41.157589999999999</v>
      </c>
      <c r="S14" s="14"/>
      <c r="T14" s="15">
        <f t="shared" si="1"/>
        <v>24.004154999999997</v>
      </c>
      <c r="U14" s="16">
        <f t="shared" si="2"/>
        <v>24.004154999999997</v>
      </c>
    </row>
    <row r="15" spans="1:26" ht="15" customHeight="1" x14ac:dyDescent="0.2">
      <c r="A15" s="94"/>
      <c r="B15" s="73"/>
      <c r="C15" s="49" t="s">
        <v>82</v>
      </c>
      <c r="D15" s="14">
        <v>0</v>
      </c>
      <c r="E15" s="15">
        <v>0</v>
      </c>
      <c r="F15" s="16">
        <v>0</v>
      </c>
      <c r="G15" s="14">
        <v>0</v>
      </c>
      <c r="H15" s="16">
        <v>0</v>
      </c>
      <c r="I15" s="14">
        <v>1</v>
      </c>
      <c r="J15" s="15">
        <v>0</v>
      </c>
      <c r="K15" s="16">
        <v>2.50495</v>
      </c>
      <c r="L15" s="14">
        <v>1</v>
      </c>
      <c r="M15" s="16">
        <v>2.50495</v>
      </c>
      <c r="N15" s="35">
        <v>1</v>
      </c>
      <c r="O15" s="36">
        <v>0</v>
      </c>
      <c r="P15" s="37">
        <v>2.50495</v>
      </c>
      <c r="Q15" s="35">
        <v>1</v>
      </c>
      <c r="R15" s="37">
        <v>2.50495</v>
      </c>
      <c r="S15" s="14"/>
      <c r="T15" s="15">
        <f t="shared" si="1"/>
        <v>2.50495</v>
      </c>
      <c r="U15" s="16">
        <f t="shared" si="2"/>
        <v>2.50495</v>
      </c>
    </row>
    <row r="16" spans="1:26" ht="15" customHeight="1" x14ac:dyDescent="0.2">
      <c r="A16" s="94"/>
      <c r="B16" s="73"/>
      <c r="C16" s="50" t="s">
        <v>83</v>
      </c>
      <c r="D16" s="17">
        <v>0</v>
      </c>
      <c r="E16" s="18">
        <v>0</v>
      </c>
      <c r="F16" s="19">
        <v>0</v>
      </c>
      <c r="G16" s="17">
        <v>0</v>
      </c>
      <c r="H16" s="19">
        <v>0</v>
      </c>
      <c r="I16" s="17">
        <v>14</v>
      </c>
      <c r="J16" s="18">
        <v>2</v>
      </c>
      <c r="K16" s="19">
        <v>839.80435</v>
      </c>
      <c r="L16" s="17">
        <v>12</v>
      </c>
      <c r="M16" s="19">
        <v>813.03824999999995</v>
      </c>
      <c r="N16" s="38">
        <v>14</v>
      </c>
      <c r="O16" s="39">
        <v>2</v>
      </c>
      <c r="P16" s="40">
        <v>839.80435</v>
      </c>
      <c r="Q16" s="38">
        <v>12</v>
      </c>
      <c r="R16" s="40">
        <v>813.03824999999995</v>
      </c>
      <c r="S16" s="17"/>
      <c r="T16" s="18">
        <f t="shared" si="1"/>
        <v>59.986024999999998</v>
      </c>
      <c r="U16" s="19">
        <f t="shared" si="2"/>
        <v>59.986024999999998</v>
      </c>
    </row>
    <row r="17" spans="1:21" ht="15" customHeight="1" x14ac:dyDescent="0.2">
      <c r="A17" s="95"/>
      <c r="B17" s="74"/>
      <c r="C17" s="51" t="s">
        <v>9</v>
      </c>
      <c r="D17" s="20">
        <v>0</v>
      </c>
      <c r="E17" s="21">
        <v>0</v>
      </c>
      <c r="F17" s="22">
        <v>0</v>
      </c>
      <c r="G17" s="20">
        <v>0</v>
      </c>
      <c r="H17" s="22">
        <v>0</v>
      </c>
      <c r="I17" s="20">
        <v>19</v>
      </c>
      <c r="J17" s="21">
        <v>4</v>
      </c>
      <c r="K17" s="22">
        <v>938.32592</v>
      </c>
      <c r="L17" s="20">
        <v>15</v>
      </c>
      <c r="M17" s="22">
        <v>856.70078999999998</v>
      </c>
      <c r="N17" s="20">
        <v>19</v>
      </c>
      <c r="O17" s="21">
        <v>4</v>
      </c>
      <c r="P17" s="22">
        <v>938.32592</v>
      </c>
      <c r="Q17" s="20">
        <v>15</v>
      </c>
      <c r="R17" s="22">
        <v>856.70078999999998</v>
      </c>
      <c r="S17" s="20"/>
      <c r="T17" s="21">
        <f t="shared" si="1"/>
        <v>49.385574736842102</v>
      </c>
      <c r="U17" s="22">
        <f t="shared" si="2"/>
        <v>49.385574736842102</v>
      </c>
    </row>
    <row r="18" spans="1:21" ht="15" customHeight="1" x14ac:dyDescent="0.2">
      <c r="A18" s="69" t="s">
        <v>30</v>
      </c>
      <c r="B18" s="72" t="s">
        <v>31</v>
      </c>
      <c r="C18" s="29" t="s">
        <v>79</v>
      </c>
      <c r="D18" s="23">
        <v>37</v>
      </c>
      <c r="E18" s="24">
        <v>104</v>
      </c>
      <c r="F18" s="25">
        <v>59054.578590000005</v>
      </c>
      <c r="G18" s="23">
        <v>13</v>
      </c>
      <c r="H18" s="25">
        <v>51551.686700000006</v>
      </c>
      <c r="I18" s="23">
        <v>82</v>
      </c>
      <c r="J18" s="24">
        <v>69</v>
      </c>
      <c r="K18" s="25">
        <v>3115.9804800000002</v>
      </c>
      <c r="L18" s="23">
        <v>27</v>
      </c>
      <c r="M18" s="25">
        <v>1529.20829</v>
      </c>
      <c r="N18" s="41">
        <v>119</v>
      </c>
      <c r="O18" s="42">
        <v>173</v>
      </c>
      <c r="P18" s="43">
        <v>62170.559070000003</v>
      </c>
      <c r="Q18" s="41">
        <v>40</v>
      </c>
      <c r="R18" s="43">
        <v>53080.894990000001</v>
      </c>
      <c r="S18" s="23">
        <f t="shared" si="0"/>
        <v>1596.0696916216218</v>
      </c>
      <c r="T18" s="24">
        <f t="shared" si="1"/>
        <v>37.999761951219512</v>
      </c>
      <c r="U18" s="25">
        <f t="shared" si="2"/>
        <v>522.44167285714286</v>
      </c>
    </row>
    <row r="19" spans="1:21" ht="15" customHeight="1" x14ac:dyDescent="0.2">
      <c r="A19" s="70"/>
      <c r="B19" s="73"/>
      <c r="C19" s="26" t="s">
        <v>80</v>
      </c>
      <c r="D19" s="14">
        <v>10</v>
      </c>
      <c r="E19" s="15">
        <v>13</v>
      </c>
      <c r="F19" s="16">
        <v>2136.6468999999997</v>
      </c>
      <c r="G19" s="14">
        <v>4</v>
      </c>
      <c r="H19" s="16">
        <v>96.967219999999998</v>
      </c>
      <c r="I19" s="14">
        <v>29</v>
      </c>
      <c r="J19" s="15">
        <v>22</v>
      </c>
      <c r="K19" s="16">
        <v>725.23357999999996</v>
      </c>
      <c r="L19" s="14">
        <v>10</v>
      </c>
      <c r="M19" s="16">
        <v>291.15015999999997</v>
      </c>
      <c r="N19" s="35">
        <v>39</v>
      </c>
      <c r="O19" s="36">
        <v>35</v>
      </c>
      <c r="P19" s="37">
        <v>2861.8804799999998</v>
      </c>
      <c r="Q19" s="35">
        <v>14</v>
      </c>
      <c r="R19" s="37">
        <v>388.11738000000003</v>
      </c>
      <c r="S19" s="14">
        <f t="shared" si="0"/>
        <v>213.66468999999998</v>
      </c>
      <c r="T19" s="15">
        <f t="shared" si="1"/>
        <v>25.00805448275862</v>
      </c>
      <c r="U19" s="16">
        <f t="shared" si="2"/>
        <v>73.38155076923077</v>
      </c>
    </row>
    <row r="20" spans="1:21" ht="15" customHeight="1" x14ac:dyDescent="0.2">
      <c r="A20" s="70"/>
      <c r="B20" s="73"/>
      <c r="C20" s="26" t="s">
        <v>81</v>
      </c>
      <c r="D20" s="14">
        <v>43</v>
      </c>
      <c r="E20" s="15">
        <v>56</v>
      </c>
      <c r="F20" s="16">
        <v>23028.9002</v>
      </c>
      <c r="G20" s="14">
        <v>25</v>
      </c>
      <c r="H20" s="16">
        <v>10031.179400000001</v>
      </c>
      <c r="I20" s="14">
        <v>94</v>
      </c>
      <c r="J20" s="15">
        <v>61</v>
      </c>
      <c r="K20" s="16">
        <v>7149.78442</v>
      </c>
      <c r="L20" s="14">
        <v>45</v>
      </c>
      <c r="M20" s="16">
        <v>2408.1106600000003</v>
      </c>
      <c r="N20" s="35">
        <v>137</v>
      </c>
      <c r="O20" s="36">
        <v>117</v>
      </c>
      <c r="P20" s="37">
        <v>30178.68462</v>
      </c>
      <c r="Q20" s="35">
        <v>70</v>
      </c>
      <c r="R20" s="37">
        <v>12439.290060000001</v>
      </c>
      <c r="S20" s="14">
        <f t="shared" si="0"/>
        <v>535.55581860465111</v>
      </c>
      <c r="T20" s="15">
        <f t="shared" si="1"/>
        <v>76.06153638297873</v>
      </c>
      <c r="U20" s="16">
        <f t="shared" si="2"/>
        <v>220.28236948905109</v>
      </c>
    </row>
    <row r="21" spans="1:21" ht="15" customHeight="1" x14ac:dyDescent="0.2">
      <c r="A21" s="70"/>
      <c r="B21" s="73"/>
      <c r="C21" s="26" t="s">
        <v>82</v>
      </c>
      <c r="D21" s="14">
        <v>29</v>
      </c>
      <c r="E21" s="15">
        <v>19</v>
      </c>
      <c r="F21" s="16">
        <v>49913.431929999999</v>
      </c>
      <c r="G21" s="14">
        <v>20</v>
      </c>
      <c r="H21" s="16">
        <v>49442.035400000001</v>
      </c>
      <c r="I21" s="14">
        <v>87</v>
      </c>
      <c r="J21" s="15">
        <v>55</v>
      </c>
      <c r="K21" s="16">
        <v>8055.3847400000004</v>
      </c>
      <c r="L21" s="14">
        <v>39</v>
      </c>
      <c r="M21" s="16">
        <v>2923.1104300000002</v>
      </c>
      <c r="N21" s="35">
        <v>116</v>
      </c>
      <c r="O21" s="36">
        <v>74</v>
      </c>
      <c r="P21" s="37">
        <v>57968.81667</v>
      </c>
      <c r="Q21" s="35">
        <v>59</v>
      </c>
      <c r="R21" s="37">
        <v>52365.145830000001</v>
      </c>
      <c r="S21" s="14">
        <f t="shared" si="0"/>
        <v>1721.1528251724137</v>
      </c>
      <c r="T21" s="15">
        <f t="shared" si="1"/>
        <v>92.5906291954023</v>
      </c>
      <c r="U21" s="16">
        <f t="shared" si="2"/>
        <v>499.73117818965517</v>
      </c>
    </row>
    <row r="22" spans="1:21" ht="15" customHeight="1" x14ac:dyDescent="0.2">
      <c r="A22" s="70"/>
      <c r="B22" s="73"/>
      <c r="C22" s="27" t="s">
        <v>83</v>
      </c>
      <c r="D22" s="17">
        <v>51</v>
      </c>
      <c r="E22" s="18">
        <v>40</v>
      </c>
      <c r="F22" s="19">
        <v>34717.587249999997</v>
      </c>
      <c r="G22" s="17">
        <v>35</v>
      </c>
      <c r="H22" s="19">
        <v>14813.20326</v>
      </c>
      <c r="I22" s="17">
        <v>993</v>
      </c>
      <c r="J22" s="18">
        <v>469</v>
      </c>
      <c r="K22" s="19">
        <v>253526.31938999999</v>
      </c>
      <c r="L22" s="17">
        <v>598</v>
      </c>
      <c r="M22" s="19">
        <v>122349.8593</v>
      </c>
      <c r="N22" s="38">
        <v>1044</v>
      </c>
      <c r="O22" s="39">
        <v>509</v>
      </c>
      <c r="P22" s="40">
        <v>288243.90664</v>
      </c>
      <c r="Q22" s="38">
        <v>633</v>
      </c>
      <c r="R22" s="40">
        <v>137163.06255999999</v>
      </c>
      <c r="S22" s="17">
        <f t="shared" si="0"/>
        <v>680.73700490196074</v>
      </c>
      <c r="T22" s="18">
        <f t="shared" si="1"/>
        <v>255.3135139879154</v>
      </c>
      <c r="U22" s="19">
        <f t="shared" si="2"/>
        <v>276.09569601532564</v>
      </c>
    </row>
    <row r="23" spans="1:21" ht="15" customHeight="1" x14ac:dyDescent="0.2">
      <c r="A23" s="71"/>
      <c r="B23" s="74"/>
      <c r="C23" s="28" t="s">
        <v>9</v>
      </c>
      <c r="D23" s="20">
        <v>170</v>
      </c>
      <c r="E23" s="21">
        <v>232</v>
      </c>
      <c r="F23" s="22">
        <v>168851.14487000002</v>
      </c>
      <c r="G23" s="20">
        <v>97</v>
      </c>
      <c r="H23" s="22">
        <v>125935.07198000001</v>
      </c>
      <c r="I23" s="20">
        <v>1285</v>
      </c>
      <c r="J23" s="21">
        <v>676</v>
      </c>
      <c r="K23" s="22">
        <v>272572.70261000004</v>
      </c>
      <c r="L23" s="20">
        <v>719</v>
      </c>
      <c r="M23" s="22">
        <v>129501.43884</v>
      </c>
      <c r="N23" s="20">
        <v>1455</v>
      </c>
      <c r="O23" s="21">
        <v>908</v>
      </c>
      <c r="P23" s="22">
        <v>441423.84748</v>
      </c>
      <c r="Q23" s="20">
        <v>816</v>
      </c>
      <c r="R23" s="22">
        <v>255436.51082</v>
      </c>
      <c r="S23" s="20">
        <f t="shared" si="0"/>
        <v>993.24202864705899</v>
      </c>
      <c r="T23" s="21">
        <f t="shared" si="1"/>
        <v>212.11883471595334</v>
      </c>
      <c r="U23" s="22">
        <f t="shared" si="2"/>
        <v>303.38408761512028</v>
      </c>
    </row>
    <row r="24" spans="1:21" ht="15" customHeight="1" x14ac:dyDescent="0.2">
      <c r="A24" s="69" t="s">
        <v>32</v>
      </c>
      <c r="B24" s="72" t="s">
        <v>33</v>
      </c>
      <c r="C24" s="29" t="s">
        <v>79</v>
      </c>
      <c r="D24" s="23">
        <v>4</v>
      </c>
      <c r="E24" s="24">
        <v>8</v>
      </c>
      <c r="F24" s="25">
        <v>7953.0055700000003</v>
      </c>
      <c r="G24" s="23">
        <v>2</v>
      </c>
      <c r="H24" s="25">
        <v>7903.3678799999998</v>
      </c>
      <c r="I24" s="23">
        <v>0</v>
      </c>
      <c r="J24" s="24">
        <v>0</v>
      </c>
      <c r="K24" s="25">
        <v>0</v>
      </c>
      <c r="L24" s="23">
        <v>0</v>
      </c>
      <c r="M24" s="25">
        <v>0</v>
      </c>
      <c r="N24" s="41">
        <v>4</v>
      </c>
      <c r="O24" s="42">
        <v>8</v>
      </c>
      <c r="P24" s="43">
        <v>7953.0055700000003</v>
      </c>
      <c r="Q24" s="41">
        <v>2</v>
      </c>
      <c r="R24" s="43">
        <v>7903.3678799999998</v>
      </c>
      <c r="S24" s="23">
        <f t="shared" si="0"/>
        <v>1988.2513925000001</v>
      </c>
      <c r="T24" s="24"/>
      <c r="U24" s="25">
        <f t="shared" si="2"/>
        <v>1988.2513925000001</v>
      </c>
    </row>
    <row r="25" spans="1:21" ht="15" customHeight="1" x14ac:dyDescent="0.2">
      <c r="A25" s="70"/>
      <c r="B25" s="73"/>
      <c r="C25" s="26" t="s">
        <v>80</v>
      </c>
      <c r="D25" s="14">
        <v>1</v>
      </c>
      <c r="E25" s="15">
        <v>5</v>
      </c>
      <c r="F25" s="16">
        <v>58.478940000000001</v>
      </c>
      <c r="G25" s="14">
        <v>0</v>
      </c>
      <c r="H25" s="16">
        <v>0</v>
      </c>
      <c r="I25" s="14">
        <v>0</v>
      </c>
      <c r="J25" s="15">
        <v>0</v>
      </c>
      <c r="K25" s="16">
        <v>0</v>
      </c>
      <c r="L25" s="14">
        <v>0</v>
      </c>
      <c r="M25" s="16">
        <v>0</v>
      </c>
      <c r="N25" s="35">
        <v>1</v>
      </c>
      <c r="O25" s="36">
        <v>5</v>
      </c>
      <c r="P25" s="37">
        <v>58.478940000000001</v>
      </c>
      <c r="Q25" s="35">
        <v>0</v>
      </c>
      <c r="R25" s="37">
        <v>0</v>
      </c>
      <c r="S25" s="14">
        <f t="shared" si="0"/>
        <v>58.478940000000001</v>
      </c>
      <c r="T25" s="15"/>
      <c r="U25" s="16">
        <f t="shared" si="2"/>
        <v>58.478940000000001</v>
      </c>
    </row>
    <row r="26" spans="1:21" ht="15" customHeight="1" x14ac:dyDescent="0.2">
      <c r="A26" s="70"/>
      <c r="B26" s="73"/>
      <c r="C26" s="26" t="s">
        <v>81</v>
      </c>
      <c r="D26" s="14">
        <v>3</v>
      </c>
      <c r="E26" s="15">
        <v>11</v>
      </c>
      <c r="F26" s="16">
        <v>734.51666</v>
      </c>
      <c r="G26" s="14">
        <v>0</v>
      </c>
      <c r="H26" s="16">
        <v>0</v>
      </c>
      <c r="I26" s="14">
        <v>1</v>
      </c>
      <c r="J26" s="15">
        <v>0</v>
      </c>
      <c r="K26" s="16">
        <v>2.7244099999999998</v>
      </c>
      <c r="L26" s="14">
        <v>1</v>
      </c>
      <c r="M26" s="16">
        <v>2.7244099999999998</v>
      </c>
      <c r="N26" s="35">
        <v>4</v>
      </c>
      <c r="O26" s="36">
        <v>11</v>
      </c>
      <c r="P26" s="37">
        <v>737.24106999999992</v>
      </c>
      <c r="Q26" s="35">
        <v>1</v>
      </c>
      <c r="R26" s="37">
        <v>2.7244099999999998</v>
      </c>
      <c r="S26" s="14">
        <f t="shared" si="0"/>
        <v>244.83888666666667</v>
      </c>
      <c r="T26" s="15">
        <f t="shared" si="1"/>
        <v>2.7244099999999998</v>
      </c>
      <c r="U26" s="16">
        <f t="shared" si="2"/>
        <v>184.31026749999998</v>
      </c>
    </row>
    <row r="27" spans="1:21" ht="15" customHeight="1" x14ac:dyDescent="0.2">
      <c r="A27" s="70"/>
      <c r="B27" s="73"/>
      <c r="C27" s="26" t="s">
        <v>82</v>
      </c>
      <c r="D27" s="14">
        <v>2</v>
      </c>
      <c r="E27" s="15">
        <v>9</v>
      </c>
      <c r="F27" s="16">
        <v>776.4798199999999</v>
      </c>
      <c r="G27" s="14">
        <v>1</v>
      </c>
      <c r="H27" s="16">
        <v>45.78201</v>
      </c>
      <c r="I27" s="14">
        <v>1</v>
      </c>
      <c r="J27" s="15">
        <v>3</v>
      </c>
      <c r="K27" s="16">
        <v>3708.2605899999999</v>
      </c>
      <c r="L27" s="14">
        <v>0</v>
      </c>
      <c r="M27" s="16">
        <v>0</v>
      </c>
      <c r="N27" s="35">
        <v>3</v>
      </c>
      <c r="O27" s="36">
        <v>12</v>
      </c>
      <c r="P27" s="37">
        <v>4484.7404100000003</v>
      </c>
      <c r="Q27" s="35">
        <v>1</v>
      </c>
      <c r="R27" s="37">
        <v>45.78201</v>
      </c>
      <c r="S27" s="14">
        <f t="shared" si="0"/>
        <v>388.23990999999995</v>
      </c>
      <c r="T27" s="15">
        <f t="shared" si="1"/>
        <v>3708.2605899999999</v>
      </c>
      <c r="U27" s="16">
        <f t="shared" si="2"/>
        <v>1494.9134700000002</v>
      </c>
    </row>
    <row r="28" spans="1:21" ht="15" customHeight="1" x14ac:dyDescent="0.2">
      <c r="A28" s="70"/>
      <c r="B28" s="73"/>
      <c r="C28" s="27" t="s">
        <v>83</v>
      </c>
      <c r="D28" s="17">
        <v>4</v>
      </c>
      <c r="E28" s="18">
        <v>4</v>
      </c>
      <c r="F28" s="19">
        <v>4344.5260900000003</v>
      </c>
      <c r="G28" s="17">
        <v>2</v>
      </c>
      <c r="H28" s="19">
        <v>90.874589999999998</v>
      </c>
      <c r="I28" s="17">
        <v>9</v>
      </c>
      <c r="J28" s="18">
        <v>2</v>
      </c>
      <c r="K28" s="19">
        <v>2967.1222599999996</v>
      </c>
      <c r="L28" s="17">
        <v>7</v>
      </c>
      <c r="M28" s="19">
        <v>2323.2067700000002</v>
      </c>
      <c r="N28" s="38">
        <v>13</v>
      </c>
      <c r="O28" s="39">
        <v>6</v>
      </c>
      <c r="P28" s="40">
        <v>7311.6483499999995</v>
      </c>
      <c r="Q28" s="38">
        <v>9</v>
      </c>
      <c r="R28" s="40">
        <v>2414.0813599999997</v>
      </c>
      <c r="S28" s="17">
        <f t="shared" si="0"/>
        <v>1086.1315225000001</v>
      </c>
      <c r="T28" s="18">
        <f t="shared" si="1"/>
        <v>329.68025111111109</v>
      </c>
      <c r="U28" s="19">
        <f t="shared" si="2"/>
        <v>562.43448846153842</v>
      </c>
    </row>
    <row r="29" spans="1:21" ht="15" customHeight="1" x14ac:dyDescent="0.2">
      <c r="A29" s="71"/>
      <c r="B29" s="74"/>
      <c r="C29" s="28" t="s">
        <v>9</v>
      </c>
      <c r="D29" s="20">
        <v>14</v>
      </c>
      <c r="E29" s="21">
        <v>37</v>
      </c>
      <c r="F29" s="22">
        <v>13867.007079999999</v>
      </c>
      <c r="G29" s="20">
        <v>5</v>
      </c>
      <c r="H29" s="22">
        <v>8040.02448</v>
      </c>
      <c r="I29" s="20">
        <v>11</v>
      </c>
      <c r="J29" s="21">
        <v>5</v>
      </c>
      <c r="K29" s="22">
        <v>6678.1072599999998</v>
      </c>
      <c r="L29" s="20">
        <v>8</v>
      </c>
      <c r="M29" s="22">
        <v>2325.93118</v>
      </c>
      <c r="N29" s="20">
        <v>25</v>
      </c>
      <c r="O29" s="21">
        <v>42</v>
      </c>
      <c r="P29" s="22">
        <v>20545.11434</v>
      </c>
      <c r="Q29" s="20">
        <v>13</v>
      </c>
      <c r="R29" s="22">
        <v>10365.95566</v>
      </c>
      <c r="S29" s="20">
        <f t="shared" si="0"/>
        <v>990.50050571428562</v>
      </c>
      <c r="T29" s="21">
        <f t="shared" si="1"/>
        <v>607.10065999999995</v>
      </c>
      <c r="U29" s="22">
        <f t="shared" si="2"/>
        <v>821.80457360000003</v>
      </c>
    </row>
    <row r="30" spans="1:21" ht="15" customHeight="1" x14ac:dyDescent="0.2">
      <c r="A30" s="69" t="s">
        <v>34</v>
      </c>
      <c r="B30" s="72" t="s">
        <v>35</v>
      </c>
      <c r="C30" s="29" t="s">
        <v>79</v>
      </c>
      <c r="D30" s="23">
        <v>120</v>
      </c>
      <c r="E30" s="24">
        <v>1022</v>
      </c>
      <c r="F30" s="25">
        <v>14571.14898</v>
      </c>
      <c r="G30" s="23">
        <v>32</v>
      </c>
      <c r="H30" s="25">
        <v>1970.40373</v>
      </c>
      <c r="I30" s="23">
        <v>73</v>
      </c>
      <c r="J30" s="24">
        <v>85</v>
      </c>
      <c r="K30" s="25">
        <v>1732.7133600000002</v>
      </c>
      <c r="L30" s="23">
        <v>30</v>
      </c>
      <c r="M30" s="25">
        <v>577.98392000000001</v>
      </c>
      <c r="N30" s="41">
        <v>193</v>
      </c>
      <c r="O30" s="42">
        <v>1107</v>
      </c>
      <c r="P30" s="43">
        <v>16303.86234</v>
      </c>
      <c r="Q30" s="41">
        <v>62</v>
      </c>
      <c r="R30" s="43">
        <v>2548.3876500000001</v>
      </c>
      <c r="S30" s="23">
        <f t="shared" si="0"/>
        <v>121.4262415</v>
      </c>
      <c r="T30" s="24">
        <f t="shared" si="1"/>
        <v>23.735799452054795</v>
      </c>
      <c r="U30" s="25">
        <f t="shared" si="2"/>
        <v>84.475970673575134</v>
      </c>
    </row>
    <row r="31" spans="1:21" ht="15" customHeight="1" x14ac:dyDescent="0.2">
      <c r="A31" s="70"/>
      <c r="B31" s="73"/>
      <c r="C31" s="26" t="s">
        <v>80</v>
      </c>
      <c r="D31" s="14">
        <v>51</v>
      </c>
      <c r="E31" s="15">
        <v>182</v>
      </c>
      <c r="F31" s="16">
        <v>3043.02187</v>
      </c>
      <c r="G31" s="14">
        <v>16</v>
      </c>
      <c r="H31" s="16">
        <v>407.27008000000001</v>
      </c>
      <c r="I31" s="14">
        <v>27</v>
      </c>
      <c r="J31" s="15">
        <v>54</v>
      </c>
      <c r="K31" s="16">
        <v>2744.4592000000002</v>
      </c>
      <c r="L31" s="14">
        <v>6</v>
      </c>
      <c r="M31" s="16">
        <v>123.36458999999999</v>
      </c>
      <c r="N31" s="35">
        <v>78</v>
      </c>
      <c r="O31" s="36">
        <v>236</v>
      </c>
      <c r="P31" s="37">
        <v>5787.4810700000007</v>
      </c>
      <c r="Q31" s="35">
        <v>22</v>
      </c>
      <c r="R31" s="37">
        <v>530.63467000000003</v>
      </c>
      <c r="S31" s="14">
        <f t="shared" si="0"/>
        <v>59.667095490196083</v>
      </c>
      <c r="T31" s="15">
        <f t="shared" si="1"/>
        <v>101.64663703703705</v>
      </c>
      <c r="U31" s="16">
        <f t="shared" si="2"/>
        <v>74.198475256410262</v>
      </c>
    </row>
    <row r="32" spans="1:21" ht="15" customHeight="1" x14ac:dyDescent="0.2">
      <c r="A32" s="70"/>
      <c r="B32" s="73"/>
      <c r="C32" s="26" t="s">
        <v>81</v>
      </c>
      <c r="D32" s="14">
        <v>207</v>
      </c>
      <c r="E32" s="15">
        <v>323</v>
      </c>
      <c r="F32" s="16">
        <v>101681.12869</v>
      </c>
      <c r="G32" s="14">
        <v>106</v>
      </c>
      <c r="H32" s="16">
        <v>60849.063310000005</v>
      </c>
      <c r="I32" s="14">
        <v>87</v>
      </c>
      <c r="J32" s="15">
        <v>62</v>
      </c>
      <c r="K32" s="16">
        <v>4828.8392999999996</v>
      </c>
      <c r="L32" s="14">
        <v>39</v>
      </c>
      <c r="M32" s="16">
        <v>1473.5361599999999</v>
      </c>
      <c r="N32" s="35">
        <v>294</v>
      </c>
      <c r="O32" s="36">
        <v>385</v>
      </c>
      <c r="P32" s="37">
        <v>106509.96798999999</v>
      </c>
      <c r="Q32" s="35">
        <v>145</v>
      </c>
      <c r="R32" s="37">
        <v>62322.599470000001</v>
      </c>
      <c r="S32" s="14">
        <f t="shared" si="0"/>
        <v>491.21318207729468</v>
      </c>
      <c r="T32" s="15">
        <f t="shared" si="1"/>
        <v>55.503899999999994</v>
      </c>
      <c r="U32" s="16">
        <f t="shared" si="2"/>
        <v>362.2788026870748</v>
      </c>
    </row>
    <row r="33" spans="1:21" ht="15" customHeight="1" x14ac:dyDescent="0.2">
      <c r="A33" s="70"/>
      <c r="B33" s="73"/>
      <c r="C33" s="26" t="s">
        <v>82</v>
      </c>
      <c r="D33" s="14">
        <v>192</v>
      </c>
      <c r="E33" s="15">
        <v>387</v>
      </c>
      <c r="F33" s="16">
        <v>107392.97727</v>
      </c>
      <c r="G33" s="14">
        <v>101</v>
      </c>
      <c r="H33" s="16">
        <v>26942.328690000002</v>
      </c>
      <c r="I33" s="14">
        <v>79</v>
      </c>
      <c r="J33" s="15">
        <v>68</v>
      </c>
      <c r="K33" s="16">
        <v>9296.8283100000008</v>
      </c>
      <c r="L33" s="14">
        <v>43</v>
      </c>
      <c r="M33" s="16">
        <v>3766.3274000000001</v>
      </c>
      <c r="N33" s="35">
        <v>271</v>
      </c>
      <c r="O33" s="36">
        <v>455</v>
      </c>
      <c r="P33" s="37">
        <v>116689.80558</v>
      </c>
      <c r="Q33" s="35">
        <v>144</v>
      </c>
      <c r="R33" s="37">
        <v>30708.65609</v>
      </c>
      <c r="S33" s="14">
        <f t="shared" si="0"/>
        <v>559.33842328125002</v>
      </c>
      <c r="T33" s="15">
        <f t="shared" si="1"/>
        <v>117.68137101265823</v>
      </c>
      <c r="U33" s="16">
        <f t="shared" si="2"/>
        <v>430.58968848708486</v>
      </c>
    </row>
    <row r="34" spans="1:21" ht="15" customHeight="1" x14ac:dyDescent="0.2">
      <c r="A34" s="70"/>
      <c r="B34" s="73"/>
      <c r="C34" s="27" t="s">
        <v>83</v>
      </c>
      <c r="D34" s="17">
        <v>206</v>
      </c>
      <c r="E34" s="18">
        <v>97</v>
      </c>
      <c r="F34" s="19">
        <v>343403.13468999998</v>
      </c>
      <c r="G34" s="17">
        <v>142</v>
      </c>
      <c r="H34" s="19">
        <v>218983.69524</v>
      </c>
      <c r="I34" s="17">
        <v>854</v>
      </c>
      <c r="J34" s="18">
        <v>368</v>
      </c>
      <c r="K34" s="19">
        <v>139732.11783999999</v>
      </c>
      <c r="L34" s="17">
        <v>575</v>
      </c>
      <c r="M34" s="19">
        <v>86771.01655</v>
      </c>
      <c r="N34" s="38">
        <v>1060</v>
      </c>
      <c r="O34" s="39">
        <v>465</v>
      </c>
      <c r="P34" s="40">
        <v>483135.25253</v>
      </c>
      <c r="Q34" s="38">
        <v>717</v>
      </c>
      <c r="R34" s="40">
        <v>305754.71179000003</v>
      </c>
      <c r="S34" s="17">
        <f t="shared" si="0"/>
        <v>1667.0055082038834</v>
      </c>
      <c r="T34" s="18">
        <f t="shared" si="1"/>
        <v>163.62074688524589</v>
      </c>
      <c r="U34" s="19">
        <f t="shared" si="2"/>
        <v>455.78797408490567</v>
      </c>
    </row>
    <row r="35" spans="1:21" ht="15" customHeight="1" x14ac:dyDescent="0.2">
      <c r="A35" s="71"/>
      <c r="B35" s="74"/>
      <c r="C35" s="28" t="s">
        <v>9</v>
      </c>
      <c r="D35" s="20">
        <v>776</v>
      </c>
      <c r="E35" s="21">
        <v>2011</v>
      </c>
      <c r="F35" s="22">
        <v>570091.41150000005</v>
      </c>
      <c r="G35" s="20">
        <v>397</v>
      </c>
      <c r="H35" s="22">
        <v>309152.76105000003</v>
      </c>
      <c r="I35" s="20">
        <v>1120</v>
      </c>
      <c r="J35" s="21">
        <v>637</v>
      </c>
      <c r="K35" s="22">
        <v>158334.95801</v>
      </c>
      <c r="L35" s="20">
        <v>693</v>
      </c>
      <c r="M35" s="22">
        <v>92712.228620000009</v>
      </c>
      <c r="N35" s="20">
        <v>1896</v>
      </c>
      <c r="O35" s="21">
        <v>2648</v>
      </c>
      <c r="P35" s="22">
        <v>728426.36950999999</v>
      </c>
      <c r="Q35" s="20">
        <v>1090</v>
      </c>
      <c r="R35" s="22">
        <v>401864.98967000004</v>
      </c>
      <c r="S35" s="20">
        <f t="shared" si="0"/>
        <v>734.65388079896911</v>
      </c>
      <c r="T35" s="21">
        <f t="shared" si="1"/>
        <v>141.3704982232143</v>
      </c>
      <c r="U35" s="22">
        <f t="shared" si="2"/>
        <v>384.19112315928271</v>
      </c>
    </row>
    <row r="36" spans="1:21" ht="15" customHeight="1" x14ac:dyDescent="0.2">
      <c r="A36" s="69" t="s">
        <v>36</v>
      </c>
      <c r="B36" s="72" t="s">
        <v>37</v>
      </c>
      <c r="C36" s="29" t="s">
        <v>79</v>
      </c>
      <c r="D36" s="23">
        <v>4</v>
      </c>
      <c r="E36" s="24">
        <v>3</v>
      </c>
      <c r="F36" s="25">
        <v>104.15647</v>
      </c>
      <c r="G36" s="23">
        <v>3</v>
      </c>
      <c r="H36" s="25">
        <v>70.559010000000001</v>
      </c>
      <c r="I36" s="23">
        <v>0</v>
      </c>
      <c r="J36" s="24">
        <v>0</v>
      </c>
      <c r="K36" s="25">
        <v>0</v>
      </c>
      <c r="L36" s="23">
        <v>0</v>
      </c>
      <c r="M36" s="25">
        <v>0</v>
      </c>
      <c r="N36" s="41">
        <v>4</v>
      </c>
      <c r="O36" s="42">
        <v>3</v>
      </c>
      <c r="P36" s="43">
        <v>104.15647</v>
      </c>
      <c r="Q36" s="41">
        <v>3</v>
      </c>
      <c r="R36" s="43">
        <v>70.559010000000001</v>
      </c>
      <c r="S36" s="23">
        <f t="shared" si="0"/>
        <v>26.0391175</v>
      </c>
      <c r="T36" s="24"/>
      <c r="U36" s="25">
        <f t="shared" si="2"/>
        <v>26.0391175</v>
      </c>
    </row>
    <row r="37" spans="1:21" ht="15" customHeight="1" x14ac:dyDescent="0.2">
      <c r="A37" s="70"/>
      <c r="B37" s="73"/>
      <c r="C37" s="26" t="s">
        <v>80</v>
      </c>
      <c r="D37" s="14">
        <v>0</v>
      </c>
      <c r="E37" s="15">
        <v>0</v>
      </c>
      <c r="F37" s="16">
        <v>0</v>
      </c>
      <c r="G37" s="14">
        <v>0</v>
      </c>
      <c r="H37" s="16">
        <v>0</v>
      </c>
      <c r="I37" s="14">
        <v>0</v>
      </c>
      <c r="J37" s="15">
        <v>0</v>
      </c>
      <c r="K37" s="16">
        <v>0</v>
      </c>
      <c r="L37" s="14">
        <v>0</v>
      </c>
      <c r="M37" s="16">
        <v>0</v>
      </c>
      <c r="N37" s="35">
        <v>0</v>
      </c>
      <c r="O37" s="36">
        <v>0</v>
      </c>
      <c r="P37" s="37">
        <v>0</v>
      </c>
      <c r="Q37" s="35">
        <v>0</v>
      </c>
      <c r="R37" s="37">
        <v>0</v>
      </c>
      <c r="S37" s="14"/>
      <c r="T37" s="15"/>
      <c r="U37" s="16"/>
    </row>
    <row r="38" spans="1:21" ht="15" customHeight="1" x14ac:dyDescent="0.2">
      <c r="A38" s="70"/>
      <c r="B38" s="73"/>
      <c r="C38" s="26" t="s">
        <v>81</v>
      </c>
      <c r="D38" s="14">
        <v>10</v>
      </c>
      <c r="E38" s="15">
        <v>3</v>
      </c>
      <c r="F38" s="16">
        <v>3108.6478399999996</v>
      </c>
      <c r="G38" s="14">
        <v>8</v>
      </c>
      <c r="H38" s="16">
        <v>2602.5912000000003</v>
      </c>
      <c r="I38" s="14">
        <v>0</v>
      </c>
      <c r="J38" s="15">
        <v>0</v>
      </c>
      <c r="K38" s="16">
        <v>0</v>
      </c>
      <c r="L38" s="14">
        <v>0</v>
      </c>
      <c r="M38" s="16">
        <v>0</v>
      </c>
      <c r="N38" s="35">
        <v>10</v>
      </c>
      <c r="O38" s="36">
        <v>3</v>
      </c>
      <c r="P38" s="37">
        <v>3108.6478399999996</v>
      </c>
      <c r="Q38" s="35">
        <v>8</v>
      </c>
      <c r="R38" s="37">
        <v>2602.5912000000003</v>
      </c>
      <c r="S38" s="14">
        <f t="shared" si="0"/>
        <v>310.86478399999999</v>
      </c>
      <c r="T38" s="15"/>
      <c r="U38" s="16">
        <f t="shared" si="2"/>
        <v>310.86478399999999</v>
      </c>
    </row>
    <row r="39" spans="1:21" ht="15" customHeight="1" x14ac:dyDescent="0.2">
      <c r="A39" s="70"/>
      <c r="B39" s="73"/>
      <c r="C39" s="26" t="s">
        <v>82</v>
      </c>
      <c r="D39" s="14">
        <v>6</v>
      </c>
      <c r="E39" s="15">
        <v>1</v>
      </c>
      <c r="F39" s="16">
        <v>748.98549000000003</v>
      </c>
      <c r="G39" s="14">
        <v>5</v>
      </c>
      <c r="H39" s="16">
        <v>569.15715999999998</v>
      </c>
      <c r="I39" s="14">
        <v>0</v>
      </c>
      <c r="J39" s="15">
        <v>0</v>
      </c>
      <c r="K39" s="16">
        <v>0</v>
      </c>
      <c r="L39" s="14">
        <v>0</v>
      </c>
      <c r="M39" s="16">
        <v>0</v>
      </c>
      <c r="N39" s="35">
        <v>6</v>
      </c>
      <c r="O39" s="36">
        <v>1</v>
      </c>
      <c r="P39" s="37">
        <v>748.98549000000003</v>
      </c>
      <c r="Q39" s="35">
        <v>5</v>
      </c>
      <c r="R39" s="37">
        <v>569.15715999999998</v>
      </c>
      <c r="S39" s="14">
        <f t="shared" si="0"/>
        <v>124.830915</v>
      </c>
      <c r="T39" s="15"/>
      <c r="U39" s="16">
        <f t="shared" si="2"/>
        <v>124.830915</v>
      </c>
    </row>
    <row r="40" spans="1:21" ht="15" customHeight="1" x14ac:dyDescent="0.2">
      <c r="A40" s="70"/>
      <c r="B40" s="73"/>
      <c r="C40" s="27" t="s">
        <v>83</v>
      </c>
      <c r="D40" s="17">
        <v>8</v>
      </c>
      <c r="E40" s="18">
        <v>2</v>
      </c>
      <c r="F40" s="19">
        <v>38298.196100000001</v>
      </c>
      <c r="G40" s="17">
        <v>6</v>
      </c>
      <c r="H40" s="19">
        <v>37686.992330000001</v>
      </c>
      <c r="I40" s="17">
        <v>2</v>
      </c>
      <c r="J40" s="18">
        <v>1</v>
      </c>
      <c r="K40" s="19">
        <v>63.183959999999999</v>
      </c>
      <c r="L40" s="17">
        <v>1</v>
      </c>
      <c r="M40" s="19">
        <v>47.249900000000004</v>
      </c>
      <c r="N40" s="35">
        <v>10</v>
      </c>
      <c r="O40" s="36">
        <v>3</v>
      </c>
      <c r="P40" s="37">
        <v>38361.380060000003</v>
      </c>
      <c r="Q40" s="38">
        <v>7</v>
      </c>
      <c r="R40" s="40">
        <v>37734.242229999996</v>
      </c>
      <c r="S40" s="17">
        <f t="shared" si="0"/>
        <v>4787.2745125000001</v>
      </c>
      <c r="T40" s="18">
        <f t="shared" si="1"/>
        <v>31.59198</v>
      </c>
      <c r="U40" s="19">
        <f t="shared" si="2"/>
        <v>3836.1380060000001</v>
      </c>
    </row>
    <row r="41" spans="1:21" ht="15" customHeight="1" x14ac:dyDescent="0.2">
      <c r="A41" s="71"/>
      <c r="B41" s="74"/>
      <c r="C41" s="28" t="s">
        <v>9</v>
      </c>
      <c r="D41" s="20">
        <v>28</v>
      </c>
      <c r="E41" s="21">
        <v>9</v>
      </c>
      <c r="F41" s="22">
        <v>42259.9859</v>
      </c>
      <c r="G41" s="20">
        <v>22</v>
      </c>
      <c r="H41" s="22">
        <v>40929.299700000003</v>
      </c>
      <c r="I41" s="20">
        <v>2</v>
      </c>
      <c r="J41" s="21">
        <v>1</v>
      </c>
      <c r="K41" s="22">
        <v>63.183959999999999</v>
      </c>
      <c r="L41" s="20">
        <v>1</v>
      </c>
      <c r="M41" s="22">
        <v>47.249900000000004</v>
      </c>
      <c r="N41" s="20">
        <v>30</v>
      </c>
      <c r="O41" s="21">
        <v>10</v>
      </c>
      <c r="P41" s="22">
        <v>42323.169860000002</v>
      </c>
      <c r="Q41" s="20">
        <v>23</v>
      </c>
      <c r="R41" s="22">
        <v>40976.549599999998</v>
      </c>
      <c r="S41" s="20">
        <f t="shared" si="0"/>
        <v>1509.2852107142858</v>
      </c>
      <c r="T41" s="21">
        <f t="shared" si="1"/>
        <v>31.59198</v>
      </c>
      <c r="U41" s="22">
        <f t="shared" si="2"/>
        <v>1410.7723286666667</v>
      </c>
    </row>
    <row r="42" spans="1:21" ht="15" customHeight="1" x14ac:dyDescent="0.2">
      <c r="A42" s="69" t="s">
        <v>38</v>
      </c>
      <c r="B42" s="72" t="s">
        <v>39</v>
      </c>
      <c r="C42" s="29" t="s">
        <v>79</v>
      </c>
      <c r="D42" s="23">
        <v>5</v>
      </c>
      <c r="E42" s="24">
        <v>9</v>
      </c>
      <c r="F42" s="25">
        <v>1368.8887299999999</v>
      </c>
      <c r="G42" s="23">
        <v>1</v>
      </c>
      <c r="H42" s="25">
        <v>14.4848</v>
      </c>
      <c r="I42" s="23">
        <v>0</v>
      </c>
      <c r="J42" s="24">
        <v>0</v>
      </c>
      <c r="K42" s="25">
        <v>0</v>
      </c>
      <c r="L42" s="23">
        <v>0</v>
      </c>
      <c r="M42" s="25">
        <v>0</v>
      </c>
      <c r="N42" s="54">
        <v>5</v>
      </c>
      <c r="O42" s="55">
        <v>9</v>
      </c>
      <c r="P42" s="56">
        <v>1368.8887299999999</v>
      </c>
      <c r="Q42" s="41">
        <v>1</v>
      </c>
      <c r="R42" s="43">
        <v>14.4848</v>
      </c>
      <c r="S42" s="23">
        <f t="shared" si="0"/>
        <v>273.77774599999998</v>
      </c>
      <c r="T42" s="24"/>
      <c r="U42" s="25">
        <f t="shared" si="2"/>
        <v>273.77774599999998</v>
      </c>
    </row>
    <row r="43" spans="1:21" ht="15" customHeight="1" x14ac:dyDescent="0.2">
      <c r="A43" s="70"/>
      <c r="B43" s="73"/>
      <c r="C43" s="26" t="s">
        <v>80</v>
      </c>
      <c r="D43" s="14">
        <v>2</v>
      </c>
      <c r="E43" s="15">
        <v>2</v>
      </c>
      <c r="F43" s="16">
        <v>101.92469</v>
      </c>
      <c r="G43" s="14">
        <v>1</v>
      </c>
      <c r="H43" s="16">
        <v>94.277050000000003</v>
      </c>
      <c r="I43" s="14">
        <v>1</v>
      </c>
      <c r="J43" s="15">
        <v>1</v>
      </c>
      <c r="K43" s="16">
        <v>13.491770000000001</v>
      </c>
      <c r="L43" s="14">
        <v>0</v>
      </c>
      <c r="M43" s="16">
        <v>0</v>
      </c>
      <c r="N43" s="54">
        <v>3</v>
      </c>
      <c r="O43" s="57">
        <v>3</v>
      </c>
      <c r="P43" s="58">
        <v>115.41646</v>
      </c>
      <c r="Q43" s="35">
        <v>1</v>
      </c>
      <c r="R43" s="37">
        <v>94.277050000000003</v>
      </c>
      <c r="S43" s="14">
        <f t="shared" si="0"/>
        <v>50.962344999999999</v>
      </c>
      <c r="T43" s="15">
        <f t="shared" si="1"/>
        <v>13.491770000000001</v>
      </c>
      <c r="U43" s="16">
        <f t="shared" si="2"/>
        <v>38.472153333333331</v>
      </c>
    </row>
    <row r="44" spans="1:21" ht="15" customHeight="1" x14ac:dyDescent="0.2">
      <c r="A44" s="70"/>
      <c r="B44" s="73"/>
      <c r="C44" s="26" t="s">
        <v>81</v>
      </c>
      <c r="D44" s="14">
        <v>5</v>
      </c>
      <c r="E44" s="15">
        <v>0</v>
      </c>
      <c r="F44" s="16">
        <v>234.16435999999999</v>
      </c>
      <c r="G44" s="14">
        <v>5</v>
      </c>
      <c r="H44" s="16">
        <v>234.16435999999999</v>
      </c>
      <c r="I44" s="14">
        <v>2</v>
      </c>
      <c r="J44" s="15">
        <v>0</v>
      </c>
      <c r="K44" s="16">
        <v>2.7574000000000001</v>
      </c>
      <c r="L44" s="14">
        <v>2</v>
      </c>
      <c r="M44" s="16">
        <v>2.7574000000000001</v>
      </c>
      <c r="N44" s="14">
        <v>7</v>
      </c>
      <c r="O44" s="15">
        <v>0</v>
      </c>
      <c r="P44" s="16">
        <v>236.92176000000001</v>
      </c>
      <c r="Q44" s="35">
        <v>7</v>
      </c>
      <c r="R44" s="37">
        <v>236.92176000000001</v>
      </c>
      <c r="S44" s="14">
        <f t="shared" si="0"/>
        <v>46.832871999999995</v>
      </c>
      <c r="T44" s="15">
        <f t="shared" si="1"/>
        <v>1.3787</v>
      </c>
      <c r="U44" s="16">
        <f t="shared" si="2"/>
        <v>33.845965714285718</v>
      </c>
    </row>
    <row r="45" spans="1:21" ht="15" customHeight="1" x14ac:dyDescent="0.2">
      <c r="A45" s="70"/>
      <c r="B45" s="73"/>
      <c r="C45" s="26" t="s">
        <v>82</v>
      </c>
      <c r="D45" s="14">
        <v>5</v>
      </c>
      <c r="E45" s="15">
        <v>0</v>
      </c>
      <c r="F45" s="16">
        <v>173.89778000000001</v>
      </c>
      <c r="G45" s="14">
        <v>5</v>
      </c>
      <c r="H45" s="16">
        <v>173.89778000000001</v>
      </c>
      <c r="I45" s="14">
        <v>0</v>
      </c>
      <c r="J45" s="15">
        <v>0</v>
      </c>
      <c r="K45" s="16">
        <v>0</v>
      </c>
      <c r="L45" s="14">
        <v>0</v>
      </c>
      <c r="M45" s="16">
        <v>0</v>
      </c>
      <c r="N45" s="14">
        <v>5</v>
      </c>
      <c r="O45" s="15">
        <v>0</v>
      </c>
      <c r="P45" s="16">
        <v>173.89778000000001</v>
      </c>
      <c r="Q45" s="35">
        <v>5</v>
      </c>
      <c r="R45" s="37">
        <v>173.89778000000001</v>
      </c>
      <c r="S45" s="14">
        <f t="shared" si="0"/>
        <v>34.779555999999999</v>
      </c>
      <c r="T45" s="15"/>
      <c r="U45" s="16">
        <f t="shared" si="2"/>
        <v>34.779555999999999</v>
      </c>
    </row>
    <row r="46" spans="1:21" ht="15" customHeight="1" x14ac:dyDescent="0.2">
      <c r="A46" s="70"/>
      <c r="B46" s="73"/>
      <c r="C46" s="27" t="s">
        <v>83</v>
      </c>
      <c r="D46" s="17">
        <v>13</v>
      </c>
      <c r="E46" s="18">
        <v>6</v>
      </c>
      <c r="F46" s="19">
        <v>30296.10484</v>
      </c>
      <c r="G46" s="17">
        <v>8</v>
      </c>
      <c r="H46" s="19">
        <v>6959.0353800000003</v>
      </c>
      <c r="I46" s="17">
        <v>25</v>
      </c>
      <c r="J46" s="18">
        <v>13</v>
      </c>
      <c r="K46" s="19">
        <v>7473.5469499999999</v>
      </c>
      <c r="L46" s="17">
        <v>17</v>
      </c>
      <c r="M46" s="19">
        <v>6429.2359100000003</v>
      </c>
      <c r="N46" s="59">
        <v>38</v>
      </c>
      <c r="O46" s="57">
        <v>19</v>
      </c>
      <c r="P46" s="58">
        <v>37769.651789999996</v>
      </c>
      <c r="Q46" s="38">
        <v>25</v>
      </c>
      <c r="R46" s="40">
        <v>13388.271289999999</v>
      </c>
      <c r="S46" s="17">
        <f t="shared" si="0"/>
        <v>2330.4696030769232</v>
      </c>
      <c r="T46" s="18">
        <f t="shared" si="1"/>
        <v>298.94187799999997</v>
      </c>
      <c r="U46" s="19">
        <f t="shared" si="2"/>
        <v>993.93820499999993</v>
      </c>
    </row>
    <row r="47" spans="1:21" ht="15" customHeight="1" x14ac:dyDescent="0.2">
      <c r="A47" s="71"/>
      <c r="B47" s="74"/>
      <c r="C47" s="28" t="s">
        <v>9</v>
      </c>
      <c r="D47" s="20">
        <v>30</v>
      </c>
      <c r="E47" s="21">
        <v>17</v>
      </c>
      <c r="F47" s="22">
        <v>32174.980399999997</v>
      </c>
      <c r="G47" s="20">
        <v>20</v>
      </c>
      <c r="H47" s="22">
        <v>7475.8593700000001</v>
      </c>
      <c r="I47" s="20">
        <v>28</v>
      </c>
      <c r="J47" s="21">
        <v>14</v>
      </c>
      <c r="K47" s="22">
        <v>7489.79612</v>
      </c>
      <c r="L47" s="20">
        <v>19</v>
      </c>
      <c r="M47" s="22">
        <v>6431.9933099999998</v>
      </c>
      <c r="N47" s="20">
        <v>58</v>
      </c>
      <c r="O47" s="21">
        <v>31</v>
      </c>
      <c r="P47" s="22">
        <v>39664.776520000007</v>
      </c>
      <c r="Q47" s="20">
        <v>39</v>
      </c>
      <c r="R47" s="22">
        <v>13907.85268</v>
      </c>
      <c r="S47" s="20">
        <f t="shared" si="0"/>
        <v>1072.4993466666665</v>
      </c>
      <c r="T47" s="21">
        <f t="shared" si="1"/>
        <v>267.49271857142855</v>
      </c>
      <c r="U47" s="22">
        <f t="shared" si="2"/>
        <v>683.87545724137942</v>
      </c>
    </row>
    <row r="48" spans="1:21" ht="15" customHeight="1" x14ac:dyDescent="0.2">
      <c r="A48" s="69" t="s">
        <v>40</v>
      </c>
      <c r="B48" s="72" t="s">
        <v>41</v>
      </c>
      <c r="C48" s="29" t="s">
        <v>79</v>
      </c>
      <c r="D48" s="23">
        <v>151</v>
      </c>
      <c r="E48" s="24">
        <v>485</v>
      </c>
      <c r="F48" s="25">
        <v>52157.972670000003</v>
      </c>
      <c r="G48" s="23">
        <v>42</v>
      </c>
      <c r="H48" s="25">
        <v>42143.582920000001</v>
      </c>
      <c r="I48" s="23">
        <v>71</v>
      </c>
      <c r="J48" s="24">
        <v>128</v>
      </c>
      <c r="K48" s="25">
        <v>2187.5026899999998</v>
      </c>
      <c r="L48" s="23">
        <v>22</v>
      </c>
      <c r="M48" s="25">
        <v>360.38428999999996</v>
      </c>
      <c r="N48" s="41">
        <v>222</v>
      </c>
      <c r="O48" s="42">
        <v>613</v>
      </c>
      <c r="P48" s="43">
        <v>54345.475359999997</v>
      </c>
      <c r="Q48" s="41">
        <v>64</v>
      </c>
      <c r="R48" s="43">
        <v>42503.967210000003</v>
      </c>
      <c r="S48" s="23">
        <f t="shared" si="0"/>
        <v>345.41703754966892</v>
      </c>
      <c r="T48" s="24">
        <f t="shared" si="1"/>
        <v>30.809897042253517</v>
      </c>
      <c r="U48" s="25">
        <f t="shared" si="2"/>
        <v>244.79943855855853</v>
      </c>
    </row>
    <row r="49" spans="1:21" ht="15" customHeight="1" x14ac:dyDescent="0.2">
      <c r="A49" s="70"/>
      <c r="B49" s="73"/>
      <c r="C49" s="26" t="s">
        <v>80</v>
      </c>
      <c r="D49" s="14">
        <v>77</v>
      </c>
      <c r="E49" s="15">
        <v>151</v>
      </c>
      <c r="F49" s="16">
        <v>16726.29349</v>
      </c>
      <c r="G49" s="14">
        <v>24</v>
      </c>
      <c r="H49" s="16">
        <v>4913.8529200000003</v>
      </c>
      <c r="I49" s="14">
        <v>17</v>
      </c>
      <c r="J49" s="15">
        <v>26</v>
      </c>
      <c r="K49" s="16">
        <v>469.35399999999998</v>
      </c>
      <c r="L49" s="14">
        <v>2</v>
      </c>
      <c r="M49" s="16">
        <v>7.3932900000000004</v>
      </c>
      <c r="N49" s="35">
        <v>94</v>
      </c>
      <c r="O49" s="36">
        <v>177</v>
      </c>
      <c r="P49" s="37">
        <v>17195.647489999999</v>
      </c>
      <c r="Q49" s="35">
        <v>26</v>
      </c>
      <c r="R49" s="37">
        <v>4921.2462100000002</v>
      </c>
      <c r="S49" s="14">
        <f t="shared" si="0"/>
        <v>217.22459077922079</v>
      </c>
      <c r="T49" s="15">
        <f t="shared" si="1"/>
        <v>27.609058823529409</v>
      </c>
      <c r="U49" s="16">
        <f t="shared" si="2"/>
        <v>182.93242010638298</v>
      </c>
    </row>
    <row r="50" spans="1:21" ht="15" customHeight="1" x14ac:dyDescent="0.2">
      <c r="A50" s="70"/>
      <c r="B50" s="73"/>
      <c r="C50" s="26" t="s">
        <v>81</v>
      </c>
      <c r="D50" s="14">
        <v>227</v>
      </c>
      <c r="E50" s="15">
        <v>392</v>
      </c>
      <c r="F50" s="16">
        <v>342346.53642000002</v>
      </c>
      <c r="G50" s="14">
        <v>118</v>
      </c>
      <c r="H50" s="16">
        <v>178996.41924000002</v>
      </c>
      <c r="I50" s="14">
        <v>97</v>
      </c>
      <c r="J50" s="15">
        <v>127</v>
      </c>
      <c r="K50" s="16">
        <v>18603.09518</v>
      </c>
      <c r="L50" s="14">
        <v>28</v>
      </c>
      <c r="M50" s="16">
        <v>11972.490210000002</v>
      </c>
      <c r="N50" s="35">
        <v>324</v>
      </c>
      <c r="O50" s="36">
        <v>519</v>
      </c>
      <c r="P50" s="37">
        <v>360949.63160000002</v>
      </c>
      <c r="Q50" s="35">
        <v>146</v>
      </c>
      <c r="R50" s="37">
        <v>190968.90944999998</v>
      </c>
      <c r="S50" s="14">
        <f t="shared" si="0"/>
        <v>1508.134521674009</v>
      </c>
      <c r="T50" s="15">
        <f t="shared" si="1"/>
        <v>191.78448639175258</v>
      </c>
      <c r="U50" s="16">
        <f t="shared" si="2"/>
        <v>1114.0420728395063</v>
      </c>
    </row>
    <row r="51" spans="1:21" ht="15" customHeight="1" x14ac:dyDescent="0.2">
      <c r="A51" s="70"/>
      <c r="B51" s="73"/>
      <c r="C51" s="26" t="s">
        <v>82</v>
      </c>
      <c r="D51" s="14">
        <v>213</v>
      </c>
      <c r="E51" s="15">
        <v>242</v>
      </c>
      <c r="F51" s="16">
        <v>53485.083020000005</v>
      </c>
      <c r="G51" s="14">
        <v>94</v>
      </c>
      <c r="H51" s="16">
        <v>38458.483590000003</v>
      </c>
      <c r="I51" s="14">
        <v>81</v>
      </c>
      <c r="J51" s="15">
        <v>58</v>
      </c>
      <c r="K51" s="16">
        <v>7513.6355899999999</v>
      </c>
      <c r="L51" s="14">
        <v>33</v>
      </c>
      <c r="M51" s="16">
        <v>1268.00767</v>
      </c>
      <c r="N51" s="35">
        <v>294</v>
      </c>
      <c r="O51" s="36">
        <v>300</v>
      </c>
      <c r="P51" s="37">
        <v>60998.718609999996</v>
      </c>
      <c r="Q51" s="35">
        <v>127</v>
      </c>
      <c r="R51" s="37">
        <v>39726.491259999995</v>
      </c>
      <c r="S51" s="14">
        <f t="shared" si="0"/>
        <v>251.10367615023478</v>
      </c>
      <c r="T51" s="15">
        <f t="shared" si="1"/>
        <v>92.760933209876541</v>
      </c>
      <c r="U51" s="16">
        <f t="shared" si="2"/>
        <v>207.47863472789115</v>
      </c>
    </row>
    <row r="52" spans="1:21" ht="15" customHeight="1" x14ac:dyDescent="0.2">
      <c r="A52" s="70"/>
      <c r="B52" s="73"/>
      <c r="C52" s="27" t="s">
        <v>83</v>
      </c>
      <c r="D52" s="17">
        <v>273</v>
      </c>
      <c r="E52" s="18">
        <v>137</v>
      </c>
      <c r="F52" s="19">
        <v>489917.99888999999</v>
      </c>
      <c r="G52" s="17">
        <v>190</v>
      </c>
      <c r="H52" s="19">
        <v>427599.71963999997</v>
      </c>
      <c r="I52" s="17">
        <v>1026</v>
      </c>
      <c r="J52" s="18">
        <v>455</v>
      </c>
      <c r="K52" s="19">
        <v>149540.90081999998</v>
      </c>
      <c r="L52" s="17">
        <v>653</v>
      </c>
      <c r="M52" s="19">
        <v>85672.541540000006</v>
      </c>
      <c r="N52" s="38">
        <v>1299</v>
      </c>
      <c r="O52" s="39">
        <v>592</v>
      </c>
      <c r="P52" s="40">
        <v>639458.89971000003</v>
      </c>
      <c r="Q52" s="38">
        <v>843</v>
      </c>
      <c r="R52" s="40">
        <v>513272.26118000003</v>
      </c>
      <c r="S52" s="17">
        <f t="shared" si="0"/>
        <v>1794.5714245054944</v>
      </c>
      <c r="T52" s="18">
        <f t="shared" si="1"/>
        <v>145.75136532163742</v>
      </c>
      <c r="U52" s="19">
        <f t="shared" si="2"/>
        <v>492.2701306466513</v>
      </c>
    </row>
    <row r="53" spans="1:21" ht="15" customHeight="1" x14ac:dyDescent="0.2">
      <c r="A53" s="71"/>
      <c r="B53" s="74"/>
      <c r="C53" s="28" t="s">
        <v>9</v>
      </c>
      <c r="D53" s="20">
        <v>941</v>
      </c>
      <c r="E53" s="21">
        <v>1407</v>
      </c>
      <c r="F53" s="22">
        <v>954633.88448999997</v>
      </c>
      <c r="G53" s="20">
        <v>468</v>
      </c>
      <c r="H53" s="22">
        <v>692112.05830999999</v>
      </c>
      <c r="I53" s="20">
        <v>1292</v>
      </c>
      <c r="J53" s="21">
        <v>794</v>
      </c>
      <c r="K53" s="22">
        <v>178314.48827999999</v>
      </c>
      <c r="L53" s="20">
        <v>738</v>
      </c>
      <c r="M53" s="22">
        <v>99280.816999999995</v>
      </c>
      <c r="N53" s="20">
        <v>2233</v>
      </c>
      <c r="O53" s="21">
        <v>2201</v>
      </c>
      <c r="P53" s="22">
        <v>1132948.37277</v>
      </c>
      <c r="Q53" s="20">
        <v>1206</v>
      </c>
      <c r="R53" s="22">
        <v>791392.87530999992</v>
      </c>
      <c r="S53" s="20">
        <f t="shared" si="0"/>
        <v>1014.4887189054198</v>
      </c>
      <c r="T53" s="21">
        <f t="shared" si="1"/>
        <v>138.01430981424147</v>
      </c>
      <c r="U53" s="22">
        <f t="shared" si="2"/>
        <v>507.3660424406628</v>
      </c>
    </row>
    <row r="54" spans="1:21" ht="15" customHeight="1" x14ac:dyDescent="0.2">
      <c r="A54" s="69" t="s">
        <v>42</v>
      </c>
      <c r="B54" s="72" t="s">
        <v>43</v>
      </c>
      <c r="C54" s="29" t="s">
        <v>79</v>
      </c>
      <c r="D54" s="23">
        <v>238</v>
      </c>
      <c r="E54" s="24">
        <v>415</v>
      </c>
      <c r="F54" s="25">
        <v>96455.465730000011</v>
      </c>
      <c r="G54" s="23">
        <v>113</v>
      </c>
      <c r="H54" s="25">
        <v>39379.77837</v>
      </c>
      <c r="I54" s="23">
        <v>81</v>
      </c>
      <c r="J54" s="24">
        <v>76</v>
      </c>
      <c r="K54" s="25">
        <v>1960.1756799999998</v>
      </c>
      <c r="L54" s="23">
        <v>34</v>
      </c>
      <c r="M54" s="25">
        <v>636.83163999999999</v>
      </c>
      <c r="N54" s="41">
        <v>319</v>
      </c>
      <c r="O54" s="42">
        <v>491</v>
      </c>
      <c r="P54" s="43">
        <v>98415.641409999997</v>
      </c>
      <c r="Q54" s="41">
        <v>147</v>
      </c>
      <c r="R54" s="43">
        <v>40016.610009999997</v>
      </c>
      <c r="S54" s="23">
        <f t="shared" si="0"/>
        <v>405.27506609243704</v>
      </c>
      <c r="T54" s="24">
        <f t="shared" si="1"/>
        <v>24.199699753086417</v>
      </c>
      <c r="U54" s="25">
        <f t="shared" si="2"/>
        <v>308.51298247648901</v>
      </c>
    </row>
    <row r="55" spans="1:21" ht="15" customHeight="1" x14ac:dyDescent="0.2">
      <c r="A55" s="70"/>
      <c r="B55" s="73"/>
      <c r="C55" s="26" t="s">
        <v>80</v>
      </c>
      <c r="D55" s="14">
        <v>138</v>
      </c>
      <c r="E55" s="15">
        <v>206</v>
      </c>
      <c r="F55" s="16">
        <v>69901.188110000003</v>
      </c>
      <c r="G55" s="14">
        <v>71</v>
      </c>
      <c r="H55" s="16">
        <v>14705.548119999999</v>
      </c>
      <c r="I55" s="14">
        <v>38</v>
      </c>
      <c r="J55" s="15">
        <v>22</v>
      </c>
      <c r="K55" s="16">
        <v>1504.0985800000001</v>
      </c>
      <c r="L55" s="14">
        <v>19</v>
      </c>
      <c r="M55" s="16">
        <v>945.86596999999995</v>
      </c>
      <c r="N55" s="35">
        <v>176</v>
      </c>
      <c r="O55" s="36">
        <v>228</v>
      </c>
      <c r="P55" s="37">
        <v>71405.286689999994</v>
      </c>
      <c r="Q55" s="35">
        <v>90</v>
      </c>
      <c r="R55" s="37">
        <v>15651.41409</v>
      </c>
      <c r="S55" s="14">
        <f t="shared" si="0"/>
        <v>506.53034862318844</v>
      </c>
      <c r="T55" s="15">
        <f t="shared" si="1"/>
        <v>39.581541578947373</v>
      </c>
      <c r="U55" s="16">
        <f t="shared" si="2"/>
        <v>405.7118561931818</v>
      </c>
    </row>
    <row r="56" spans="1:21" ht="15" customHeight="1" x14ac:dyDescent="0.2">
      <c r="A56" s="70"/>
      <c r="B56" s="73"/>
      <c r="C56" s="26" t="s">
        <v>81</v>
      </c>
      <c r="D56" s="14">
        <v>490</v>
      </c>
      <c r="E56" s="15">
        <v>387</v>
      </c>
      <c r="F56" s="16">
        <v>170883.48084</v>
      </c>
      <c r="G56" s="14">
        <v>316</v>
      </c>
      <c r="H56" s="16">
        <v>92824.237439999997</v>
      </c>
      <c r="I56" s="14">
        <v>114</v>
      </c>
      <c r="J56" s="15">
        <v>72</v>
      </c>
      <c r="K56" s="16">
        <v>6835.6450700000005</v>
      </c>
      <c r="L56" s="14">
        <v>60</v>
      </c>
      <c r="M56" s="16">
        <v>3564.7841699999999</v>
      </c>
      <c r="N56" s="35">
        <v>604</v>
      </c>
      <c r="O56" s="36">
        <v>459</v>
      </c>
      <c r="P56" s="37">
        <v>177719.12591</v>
      </c>
      <c r="Q56" s="35">
        <v>376</v>
      </c>
      <c r="R56" s="37">
        <v>96389.021609999996</v>
      </c>
      <c r="S56" s="14">
        <f t="shared" si="0"/>
        <v>348.74179763265306</v>
      </c>
      <c r="T56" s="15">
        <f t="shared" si="1"/>
        <v>59.961798859649129</v>
      </c>
      <c r="U56" s="16">
        <f t="shared" si="2"/>
        <v>294.23696342715232</v>
      </c>
    </row>
    <row r="57" spans="1:21" ht="15" customHeight="1" x14ac:dyDescent="0.2">
      <c r="A57" s="70"/>
      <c r="B57" s="73"/>
      <c r="C57" s="26" t="s">
        <v>82</v>
      </c>
      <c r="D57" s="14">
        <v>470</v>
      </c>
      <c r="E57" s="15">
        <v>219</v>
      </c>
      <c r="F57" s="16">
        <v>167035.42968</v>
      </c>
      <c r="G57" s="14">
        <v>311</v>
      </c>
      <c r="H57" s="16">
        <v>118374.35907999999</v>
      </c>
      <c r="I57" s="14">
        <v>112</v>
      </c>
      <c r="J57" s="15">
        <v>62</v>
      </c>
      <c r="K57" s="16">
        <v>7146.7170199999991</v>
      </c>
      <c r="L57" s="14">
        <v>68</v>
      </c>
      <c r="M57" s="16">
        <v>4146.94463</v>
      </c>
      <c r="N57" s="35">
        <v>582</v>
      </c>
      <c r="O57" s="36">
        <v>281</v>
      </c>
      <c r="P57" s="37">
        <v>174182.14669999998</v>
      </c>
      <c r="Q57" s="35">
        <v>379</v>
      </c>
      <c r="R57" s="37">
        <v>122521.30370999999</v>
      </c>
      <c r="S57" s="14">
        <f t="shared" si="0"/>
        <v>355.39453123404257</v>
      </c>
      <c r="T57" s="15">
        <f t="shared" si="1"/>
        <v>63.809973392857138</v>
      </c>
      <c r="U57" s="16">
        <f t="shared" si="2"/>
        <v>299.28203900343641</v>
      </c>
    </row>
    <row r="58" spans="1:21" ht="15" customHeight="1" x14ac:dyDescent="0.2">
      <c r="A58" s="70"/>
      <c r="B58" s="73"/>
      <c r="C58" s="27" t="s">
        <v>83</v>
      </c>
      <c r="D58" s="17">
        <v>475</v>
      </c>
      <c r="E58" s="18">
        <v>186</v>
      </c>
      <c r="F58" s="19">
        <v>486190.46342000004</v>
      </c>
      <c r="G58" s="17">
        <v>357</v>
      </c>
      <c r="H58" s="19">
        <v>324482.45692999999</v>
      </c>
      <c r="I58" s="17">
        <v>1466</v>
      </c>
      <c r="J58" s="18">
        <v>530</v>
      </c>
      <c r="K58" s="19">
        <v>216676.06436000002</v>
      </c>
      <c r="L58" s="17">
        <v>1049</v>
      </c>
      <c r="M58" s="19">
        <v>132241.24202999999</v>
      </c>
      <c r="N58" s="38">
        <v>1941</v>
      </c>
      <c r="O58" s="39">
        <v>716</v>
      </c>
      <c r="P58" s="40">
        <v>702866.52778</v>
      </c>
      <c r="Q58" s="38">
        <v>1406</v>
      </c>
      <c r="R58" s="40">
        <v>456723.69895999995</v>
      </c>
      <c r="S58" s="17">
        <f t="shared" si="0"/>
        <v>1023.5588703578949</v>
      </c>
      <c r="T58" s="18">
        <f t="shared" si="1"/>
        <v>147.80086245566167</v>
      </c>
      <c r="U58" s="19">
        <f t="shared" si="2"/>
        <v>362.11567634209172</v>
      </c>
    </row>
    <row r="59" spans="1:21" ht="15" customHeight="1" x14ac:dyDescent="0.2">
      <c r="A59" s="71"/>
      <c r="B59" s="74"/>
      <c r="C59" s="28" t="s">
        <v>9</v>
      </c>
      <c r="D59" s="20">
        <v>1811</v>
      </c>
      <c r="E59" s="21">
        <v>1413</v>
      </c>
      <c r="F59" s="22">
        <v>990466.02778</v>
      </c>
      <c r="G59" s="20">
        <v>1168</v>
      </c>
      <c r="H59" s="22">
        <v>589766.37994000001</v>
      </c>
      <c r="I59" s="20">
        <v>1811</v>
      </c>
      <c r="J59" s="21">
        <v>762</v>
      </c>
      <c r="K59" s="22">
        <v>234122.70071</v>
      </c>
      <c r="L59" s="20">
        <v>1230</v>
      </c>
      <c r="M59" s="22">
        <v>141535.66844000001</v>
      </c>
      <c r="N59" s="20">
        <v>3622</v>
      </c>
      <c r="O59" s="21">
        <v>2175</v>
      </c>
      <c r="P59" s="22">
        <v>1224588.7284900001</v>
      </c>
      <c r="Q59" s="20">
        <v>2398</v>
      </c>
      <c r="R59" s="22">
        <v>731302.04838000005</v>
      </c>
      <c r="S59" s="20">
        <f t="shared" si="0"/>
        <v>546.91663599116509</v>
      </c>
      <c r="T59" s="21">
        <f t="shared" si="1"/>
        <v>129.27813401987854</v>
      </c>
      <c r="U59" s="22">
        <f t="shared" si="2"/>
        <v>338.09738500552186</v>
      </c>
    </row>
    <row r="60" spans="1:21" ht="15" customHeight="1" x14ac:dyDescent="0.2">
      <c r="A60" s="69" t="s">
        <v>44</v>
      </c>
      <c r="B60" s="72" t="s">
        <v>45</v>
      </c>
      <c r="C60" s="29" t="s">
        <v>79</v>
      </c>
      <c r="D60" s="23">
        <v>61</v>
      </c>
      <c r="E60" s="24">
        <v>475</v>
      </c>
      <c r="F60" s="25">
        <v>3342.7582699999998</v>
      </c>
      <c r="G60" s="23">
        <v>26</v>
      </c>
      <c r="H60" s="25">
        <v>1010.1018</v>
      </c>
      <c r="I60" s="23">
        <v>42</v>
      </c>
      <c r="J60" s="24">
        <v>51</v>
      </c>
      <c r="K60" s="25">
        <v>11979.13659</v>
      </c>
      <c r="L60" s="23">
        <v>8</v>
      </c>
      <c r="M60" s="25">
        <v>191.31222</v>
      </c>
      <c r="N60" s="41">
        <v>103</v>
      </c>
      <c r="O60" s="42">
        <v>526</v>
      </c>
      <c r="P60" s="43">
        <v>15321.894859999999</v>
      </c>
      <c r="Q60" s="41">
        <v>34</v>
      </c>
      <c r="R60" s="43">
        <v>1201.4140199999999</v>
      </c>
      <c r="S60" s="23">
        <f t="shared" si="0"/>
        <v>54.799315901639339</v>
      </c>
      <c r="T60" s="24">
        <f t="shared" si="1"/>
        <v>285.21753785714287</v>
      </c>
      <c r="U60" s="25">
        <f t="shared" si="2"/>
        <v>148.75626077669901</v>
      </c>
    </row>
    <row r="61" spans="1:21" ht="15" customHeight="1" x14ac:dyDescent="0.2">
      <c r="A61" s="70"/>
      <c r="B61" s="73"/>
      <c r="C61" s="26" t="s">
        <v>80</v>
      </c>
      <c r="D61" s="14">
        <v>24</v>
      </c>
      <c r="E61" s="15">
        <v>31</v>
      </c>
      <c r="F61" s="16">
        <v>2595.4232299999999</v>
      </c>
      <c r="G61" s="14">
        <v>8</v>
      </c>
      <c r="H61" s="16">
        <v>831.20568000000003</v>
      </c>
      <c r="I61" s="14">
        <v>21</v>
      </c>
      <c r="J61" s="15">
        <v>19</v>
      </c>
      <c r="K61" s="16">
        <v>856.69498999999996</v>
      </c>
      <c r="L61" s="14">
        <v>5</v>
      </c>
      <c r="M61" s="16">
        <v>121.14146000000001</v>
      </c>
      <c r="N61" s="35">
        <v>45</v>
      </c>
      <c r="O61" s="36">
        <v>50</v>
      </c>
      <c r="P61" s="37">
        <v>3452.1182200000003</v>
      </c>
      <c r="Q61" s="35">
        <v>13</v>
      </c>
      <c r="R61" s="37">
        <v>952.34713999999997</v>
      </c>
      <c r="S61" s="14">
        <f t="shared" si="0"/>
        <v>108.14263458333333</v>
      </c>
      <c r="T61" s="15">
        <f t="shared" si="1"/>
        <v>40.794999523809523</v>
      </c>
      <c r="U61" s="16">
        <f t="shared" si="2"/>
        <v>76.713738222222233</v>
      </c>
    </row>
    <row r="62" spans="1:21" ht="15" customHeight="1" x14ac:dyDescent="0.2">
      <c r="A62" s="70"/>
      <c r="B62" s="73"/>
      <c r="C62" s="26" t="s">
        <v>81</v>
      </c>
      <c r="D62" s="14">
        <v>95</v>
      </c>
      <c r="E62" s="15">
        <v>102</v>
      </c>
      <c r="F62" s="16">
        <v>17415.429050000002</v>
      </c>
      <c r="G62" s="14">
        <v>47</v>
      </c>
      <c r="H62" s="16">
        <v>7058.6623099999997</v>
      </c>
      <c r="I62" s="14">
        <v>60</v>
      </c>
      <c r="J62" s="15">
        <v>42</v>
      </c>
      <c r="K62" s="16">
        <v>2927.0309099999999</v>
      </c>
      <c r="L62" s="14">
        <v>25</v>
      </c>
      <c r="M62" s="16">
        <v>1849.8608000000002</v>
      </c>
      <c r="N62" s="35">
        <v>155</v>
      </c>
      <c r="O62" s="36">
        <v>144</v>
      </c>
      <c r="P62" s="37">
        <v>20342.45996</v>
      </c>
      <c r="Q62" s="35">
        <v>72</v>
      </c>
      <c r="R62" s="37">
        <v>8908.5231100000001</v>
      </c>
      <c r="S62" s="14">
        <f t="shared" si="0"/>
        <v>183.32030578947371</v>
      </c>
      <c r="T62" s="15">
        <f t="shared" si="1"/>
        <v>48.783848499999998</v>
      </c>
      <c r="U62" s="16">
        <f t="shared" si="2"/>
        <v>131.24167716129031</v>
      </c>
    </row>
    <row r="63" spans="1:21" ht="15" customHeight="1" x14ac:dyDescent="0.2">
      <c r="A63" s="70"/>
      <c r="B63" s="73"/>
      <c r="C63" s="26" t="s">
        <v>82</v>
      </c>
      <c r="D63" s="14">
        <v>99</v>
      </c>
      <c r="E63" s="15">
        <v>82</v>
      </c>
      <c r="F63" s="16">
        <v>30305.883590000001</v>
      </c>
      <c r="G63" s="14">
        <v>51</v>
      </c>
      <c r="H63" s="16">
        <v>6734.9680599999992</v>
      </c>
      <c r="I63" s="14">
        <v>62</v>
      </c>
      <c r="J63" s="15">
        <v>47</v>
      </c>
      <c r="K63" s="16">
        <v>4867.6790599999995</v>
      </c>
      <c r="L63" s="14">
        <v>26</v>
      </c>
      <c r="M63" s="16">
        <v>1788.25108</v>
      </c>
      <c r="N63" s="35">
        <v>161</v>
      </c>
      <c r="O63" s="36">
        <v>129</v>
      </c>
      <c r="P63" s="37">
        <v>35173.56265</v>
      </c>
      <c r="Q63" s="35">
        <v>77</v>
      </c>
      <c r="R63" s="37">
        <v>8523.2191400000011</v>
      </c>
      <c r="S63" s="14">
        <f t="shared" si="0"/>
        <v>306.12003626262629</v>
      </c>
      <c r="T63" s="15">
        <f t="shared" si="1"/>
        <v>78.510952580645153</v>
      </c>
      <c r="U63" s="16">
        <f t="shared" si="2"/>
        <v>218.46933322981366</v>
      </c>
    </row>
    <row r="64" spans="1:21" ht="15" customHeight="1" x14ac:dyDescent="0.2">
      <c r="A64" s="70"/>
      <c r="B64" s="73"/>
      <c r="C64" s="27" t="s">
        <v>83</v>
      </c>
      <c r="D64" s="17">
        <v>79</v>
      </c>
      <c r="E64" s="18">
        <v>82</v>
      </c>
      <c r="F64" s="19">
        <v>40238.974969999996</v>
      </c>
      <c r="G64" s="17">
        <v>42</v>
      </c>
      <c r="H64" s="19">
        <v>9706.6798400000007</v>
      </c>
      <c r="I64" s="17">
        <v>588</v>
      </c>
      <c r="J64" s="18">
        <v>264</v>
      </c>
      <c r="K64" s="19">
        <v>71531.351110000003</v>
      </c>
      <c r="L64" s="17">
        <v>365</v>
      </c>
      <c r="M64" s="19">
        <v>51035.204469999997</v>
      </c>
      <c r="N64" s="38">
        <v>667</v>
      </c>
      <c r="O64" s="39">
        <v>346</v>
      </c>
      <c r="P64" s="40">
        <v>111770.32608</v>
      </c>
      <c r="Q64" s="38">
        <v>407</v>
      </c>
      <c r="R64" s="40">
        <v>60741.884310000001</v>
      </c>
      <c r="S64" s="17">
        <f t="shared" si="0"/>
        <v>509.35411354430374</v>
      </c>
      <c r="T64" s="18">
        <f t="shared" si="1"/>
        <v>121.65195767006803</v>
      </c>
      <c r="U64" s="19">
        <f t="shared" si="2"/>
        <v>167.57170326836581</v>
      </c>
    </row>
    <row r="65" spans="1:21" ht="15" customHeight="1" x14ac:dyDescent="0.2">
      <c r="A65" s="71"/>
      <c r="B65" s="74"/>
      <c r="C65" s="28" t="s">
        <v>9</v>
      </c>
      <c r="D65" s="20">
        <v>358</v>
      </c>
      <c r="E65" s="21">
        <v>772</v>
      </c>
      <c r="F65" s="22">
        <v>93898.469110000005</v>
      </c>
      <c r="G65" s="20">
        <v>174</v>
      </c>
      <c r="H65" s="22">
        <v>25341.617690000003</v>
      </c>
      <c r="I65" s="20">
        <v>773</v>
      </c>
      <c r="J65" s="21">
        <v>423</v>
      </c>
      <c r="K65" s="22">
        <v>92161.892659999998</v>
      </c>
      <c r="L65" s="20">
        <v>429</v>
      </c>
      <c r="M65" s="22">
        <v>54985.77003</v>
      </c>
      <c r="N65" s="20">
        <v>1131</v>
      </c>
      <c r="O65" s="21">
        <v>1195</v>
      </c>
      <c r="P65" s="22">
        <v>186060.36177000002</v>
      </c>
      <c r="Q65" s="20">
        <v>603</v>
      </c>
      <c r="R65" s="22">
        <v>80327.387719999999</v>
      </c>
      <c r="S65" s="20">
        <f t="shared" si="0"/>
        <v>262.28622656424585</v>
      </c>
      <c r="T65" s="21">
        <f t="shared" si="1"/>
        <v>119.22625182406209</v>
      </c>
      <c r="U65" s="22">
        <f t="shared" si="2"/>
        <v>164.50960368700268</v>
      </c>
    </row>
    <row r="66" spans="1:21" ht="15" customHeight="1" x14ac:dyDescent="0.2">
      <c r="A66" s="69" t="s">
        <v>46</v>
      </c>
      <c r="B66" s="72" t="s">
        <v>47</v>
      </c>
      <c r="C66" s="29" t="s">
        <v>79</v>
      </c>
      <c r="D66" s="23">
        <v>195</v>
      </c>
      <c r="E66" s="24">
        <v>570</v>
      </c>
      <c r="F66" s="25">
        <v>16710.784349999998</v>
      </c>
      <c r="G66" s="23">
        <v>68</v>
      </c>
      <c r="H66" s="25">
        <v>7221.07953</v>
      </c>
      <c r="I66" s="23">
        <v>99</v>
      </c>
      <c r="J66" s="24">
        <v>157</v>
      </c>
      <c r="K66" s="25">
        <v>2910.7738100000001</v>
      </c>
      <c r="L66" s="23">
        <v>36</v>
      </c>
      <c r="M66" s="25">
        <v>545.72143999999992</v>
      </c>
      <c r="N66" s="41">
        <v>294</v>
      </c>
      <c r="O66" s="42">
        <v>727</v>
      </c>
      <c r="P66" s="43">
        <v>19621.55816</v>
      </c>
      <c r="Q66" s="41">
        <v>104</v>
      </c>
      <c r="R66" s="43">
        <v>7766.8009699999993</v>
      </c>
      <c r="S66" s="23">
        <f t="shared" si="0"/>
        <v>85.696329999999989</v>
      </c>
      <c r="T66" s="24">
        <f t="shared" si="1"/>
        <v>29.401755656565658</v>
      </c>
      <c r="U66" s="25">
        <f t="shared" si="2"/>
        <v>66.739993741496605</v>
      </c>
    </row>
    <row r="67" spans="1:21" ht="15" customHeight="1" x14ac:dyDescent="0.2">
      <c r="A67" s="70"/>
      <c r="B67" s="73"/>
      <c r="C67" s="26" t="s">
        <v>80</v>
      </c>
      <c r="D67" s="14">
        <v>132</v>
      </c>
      <c r="E67" s="15">
        <v>236</v>
      </c>
      <c r="F67" s="16">
        <v>23770.784530000001</v>
      </c>
      <c r="G67" s="14">
        <v>56</v>
      </c>
      <c r="H67" s="16">
        <v>19837.410879999999</v>
      </c>
      <c r="I67" s="14">
        <v>43</v>
      </c>
      <c r="J67" s="15">
        <v>48</v>
      </c>
      <c r="K67" s="16">
        <v>1325.2900199999999</v>
      </c>
      <c r="L67" s="14">
        <v>22</v>
      </c>
      <c r="M67" s="16">
        <v>536.21342000000004</v>
      </c>
      <c r="N67" s="35">
        <v>175</v>
      </c>
      <c r="O67" s="36">
        <v>284</v>
      </c>
      <c r="P67" s="37">
        <v>25096.074550000001</v>
      </c>
      <c r="Q67" s="35">
        <v>78</v>
      </c>
      <c r="R67" s="37">
        <v>20373.624299999999</v>
      </c>
      <c r="S67" s="14">
        <f t="shared" si="0"/>
        <v>180.08170098484848</v>
      </c>
      <c r="T67" s="15">
        <f t="shared" si="1"/>
        <v>30.820698139534883</v>
      </c>
      <c r="U67" s="16">
        <f t="shared" si="2"/>
        <v>143.40614028571429</v>
      </c>
    </row>
    <row r="68" spans="1:21" ht="15" customHeight="1" x14ac:dyDescent="0.2">
      <c r="A68" s="70"/>
      <c r="B68" s="73"/>
      <c r="C68" s="26" t="s">
        <v>81</v>
      </c>
      <c r="D68" s="14">
        <v>426</v>
      </c>
      <c r="E68" s="15">
        <v>439</v>
      </c>
      <c r="F68" s="16">
        <v>39458.914950000006</v>
      </c>
      <c r="G68" s="14">
        <v>226</v>
      </c>
      <c r="H68" s="16">
        <v>21586.74179</v>
      </c>
      <c r="I68" s="14">
        <v>124</v>
      </c>
      <c r="J68" s="15">
        <v>94</v>
      </c>
      <c r="K68" s="16">
        <v>6629.4464600000001</v>
      </c>
      <c r="L68" s="14">
        <v>77</v>
      </c>
      <c r="M68" s="16">
        <v>3618.0309900000002</v>
      </c>
      <c r="N68" s="35">
        <v>550</v>
      </c>
      <c r="O68" s="36">
        <v>533</v>
      </c>
      <c r="P68" s="37">
        <v>46088.361409999998</v>
      </c>
      <c r="Q68" s="35">
        <v>303</v>
      </c>
      <c r="R68" s="37">
        <v>25204.772780000003</v>
      </c>
      <c r="S68" s="14">
        <f t="shared" si="0"/>
        <v>92.626560915492973</v>
      </c>
      <c r="T68" s="15">
        <f t="shared" si="1"/>
        <v>53.463277903225809</v>
      </c>
      <c r="U68" s="16">
        <f t="shared" si="2"/>
        <v>83.797020745454546</v>
      </c>
    </row>
    <row r="69" spans="1:21" ht="15" customHeight="1" x14ac:dyDescent="0.2">
      <c r="A69" s="70"/>
      <c r="B69" s="73"/>
      <c r="C69" s="26" t="s">
        <v>82</v>
      </c>
      <c r="D69" s="14">
        <v>403</v>
      </c>
      <c r="E69" s="15">
        <v>365</v>
      </c>
      <c r="F69" s="16">
        <v>46563.466810000005</v>
      </c>
      <c r="G69" s="14">
        <v>242</v>
      </c>
      <c r="H69" s="16">
        <v>21866.64402</v>
      </c>
      <c r="I69" s="14">
        <v>149</v>
      </c>
      <c r="J69" s="15">
        <v>128</v>
      </c>
      <c r="K69" s="16">
        <v>12938.286099999999</v>
      </c>
      <c r="L69" s="14">
        <v>80</v>
      </c>
      <c r="M69" s="16">
        <v>8112.9598499999993</v>
      </c>
      <c r="N69" s="35">
        <v>552</v>
      </c>
      <c r="O69" s="36">
        <v>493</v>
      </c>
      <c r="P69" s="37">
        <v>59501.752909999996</v>
      </c>
      <c r="Q69" s="35">
        <v>322</v>
      </c>
      <c r="R69" s="37">
        <v>29979.603870000003</v>
      </c>
      <c r="S69" s="14">
        <f t="shared" si="0"/>
        <v>115.54210126550869</v>
      </c>
      <c r="T69" s="15">
        <f t="shared" si="1"/>
        <v>86.834134899328859</v>
      </c>
      <c r="U69" s="16">
        <f t="shared" si="2"/>
        <v>107.79303063405796</v>
      </c>
    </row>
    <row r="70" spans="1:21" ht="15" customHeight="1" x14ac:dyDescent="0.2">
      <c r="A70" s="70"/>
      <c r="B70" s="73"/>
      <c r="C70" s="27" t="s">
        <v>83</v>
      </c>
      <c r="D70" s="17">
        <v>249</v>
      </c>
      <c r="E70" s="18">
        <v>174</v>
      </c>
      <c r="F70" s="19">
        <v>194648.53791999997</v>
      </c>
      <c r="G70" s="17">
        <v>166</v>
      </c>
      <c r="H70" s="19">
        <v>102584.87671</v>
      </c>
      <c r="I70" s="17">
        <v>1602</v>
      </c>
      <c r="J70" s="18">
        <v>720</v>
      </c>
      <c r="K70" s="19">
        <v>183970.29115</v>
      </c>
      <c r="L70" s="17">
        <v>1177</v>
      </c>
      <c r="M70" s="19">
        <v>123588.7236</v>
      </c>
      <c r="N70" s="38">
        <v>1851</v>
      </c>
      <c r="O70" s="39">
        <v>894</v>
      </c>
      <c r="P70" s="40">
        <v>378618.82906999998</v>
      </c>
      <c r="Q70" s="38">
        <v>1343</v>
      </c>
      <c r="R70" s="40">
        <v>226173.60031000001</v>
      </c>
      <c r="S70" s="17">
        <f t="shared" si="0"/>
        <v>781.72103582329305</v>
      </c>
      <c r="T70" s="18">
        <f t="shared" si="1"/>
        <v>114.83788461298377</v>
      </c>
      <c r="U70" s="19">
        <f t="shared" si="2"/>
        <v>204.54825989735278</v>
      </c>
    </row>
    <row r="71" spans="1:21" ht="15" customHeight="1" x14ac:dyDescent="0.2">
      <c r="A71" s="71"/>
      <c r="B71" s="74"/>
      <c r="C71" s="28" t="s">
        <v>9</v>
      </c>
      <c r="D71" s="20">
        <v>1405</v>
      </c>
      <c r="E71" s="21">
        <v>1784</v>
      </c>
      <c r="F71" s="22">
        <v>321152.48856000003</v>
      </c>
      <c r="G71" s="20">
        <v>758</v>
      </c>
      <c r="H71" s="22">
        <v>173096.75293000002</v>
      </c>
      <c r="I71" s="20">
        <v>2017</v>
      </c>
      <c r="J71" s="21">
        <v>1147</v>
      </c>
      <c r="K71" s="22">
        <v>207774.08753999998</v>
      </c>
      <c r="L71" s="20">
        <v>1392</v>
      </c>
      <c r="M71" s="22">
        <v>136401.64930000002</v>
      </c>
      <c r="N71" s="20">
        <v>3422</v>
      </c>
      <c r="O71" s="21">
        <v>2931</v>
      </c>
      <c r="P71" s="22">
        <v>528926.57610000006</v>
      </c>
      <c r="Q71" s="20">
        <v>2150</v>
      </c>
      <c r="R71" s="22">
        <v>309498.40223000001</v>
      </c>
      <c r="S71" s="20">
        <f t="shared" ref="S71:S131" si="3">F71/D71</f>
        <v>228.57828367259788</v>
      </c>
      <c r="T71" s="21">
        <f t="shared" ref="T71:T131" si="4">K71/I71</f>
        <v>103.01144647496281</v>
      </c>
      <c r="U71" s="22">
        <f t="shared" ref="U71:U131" si="5">P71/N71</f>
        <v>154.56650382817068</v>
      </c>
    </row>
    <row r="72" spans="1:21" ht="15" customHeight="1" x14ac:dyDescent="0.2">
      <c r="A72" s="69" t="s">
        <v>48</v>
      </c>
      <c r="B72" s="72" t="s">
        <v>49</v>
      </c>
      <c r="C72" s="29" t="s">
        <v>79</v>
      </c>
      <c r="D72" s="23">
        <v>41</v>
      </c>
      <c r="E72" s="24">
        <v>75</v>
      </c>
      <c r="F72" s="25">
        <v>2306.8527599999998</v>
      </c>
      <c r="G72" s="23">
        <v>14</v>
      </c>
      <c r="H72" s="25">
        <v>423.49694</v>
      </c>
      <c r="I72" s="23">
        <v>15</v>
      </c>
      <c r="J72" s="24">
        <v>11</v>
      </c>
      <c r="K72" s="25">
        <v>89.067320000000009</v>
      </c>
      <c r="L72" s="23">
        <v>5</v>
      </c>
      <c r="M72" s="25">
        <v>19.594950000000001</v>
      </c>
      <c r="N72" s="41">
        <v>56</v>
      </c>
      <c r="O72" s="42">
        <v>86</v>
      </c>
      <c r="P72" s="43">
        <v>2395.9200799999999</v>
      </c>
      <c r="Q72" s="41">
        <v>19</v>
      </c>
      <c r="R72" s="43">
        <v>443.09189000000003</v>
      </c>
      <c r="S72" s="23">
        <f t="shared" si="3"/>
        <v>56.264701463414632</v>
      </c>
      <c r="T72" s="24">
        <f t="shared" si="4"/>
        <v>5.9378213333333338</v>
      </c>
      <c r="U72" s="25">
        <f t="shared" si="5"/>
        <v>42.784287142857139</v>
      </c>
    </row>
    <row r="73" spans="1:21" ht="15" customHeight="1" x14ac:dyDescent="0.2">
      <c r="A73" s="70"/>
      <c r="B73" s="73"/>
      <c r="C73" s="26" t="s">
        <v>80</v>
      </c>
      <c r="D73" s="14">
        <v>13</v>
      </c>
      <c r="E73" s="15">
        <v>34</v>
      </c>
      <c r="F73" s="16">
        <v>69839.999709999989</v>
      </c>
      <c r="G73" s="14">
        <v>3</v>
      </c>
      <c r="H73" s="16">
        <v>248.66739999999999</v>
      </c>
      <c r="I73" s="14">
        <v>3</v>
      </c>
      <c r="J73" s="15">
        <v>2</v>
      </c>
      <c r="K73" s="16">
        <v>55.436629999999994</v>
      </c>
      <c r="L73" s="14">
        <v>1</v>
      </c>
      <c r="M73" s="16">
        <v>41.129649999999998</v>
      </c>
      <c r="N73" s="35">
        <v>16</v>
      </c>
      <c r="O73" s="36">
        <v>36</v>
      </c>
      <c r="P73" s="37">
        <v>69895.43634</v>
      </c>
      <c r="Q73" s="35">
        <v>4</v>
      </c>
      <c r="R73" s="37">
        <v>289.79705000000001</v>
      </c>
      <c r="S73" s="14">
        <f t="shared" si="3"/>
        <v>5372.3076699999992</v>
      </c>
      <c r="T73" s="15">
        <f t="shared" si="4"/>
        <v>18.478876666666665</v>
      </c>
      <c r="U73" s="16">
        <f t="shared" si="5"/>
        <v>4368.46477125</v>
      </c>
    </row>
    <row r="74" spans="1:21" ht="15" customHeight="1" x14ac:dyDescent="0.2">
      <c r="A74" s="70"/>
      <c r="B74" s="73"/>
      <c r="C74" s="26" t="s">
        <v>81</v>
      </c>
      <c r="D74" s="14">
        <v>60</v>
      </c>
      <c r="E74" s="15">
        <v>49</v>
      </c>
      <c r="F74" s="16">
        <v>6590.8921100000007</v>
      </c>
      <c r="G74" s="14">
        <v>42</v>
      </c>
      <c r="H74" s="16">
        <v>3696.9894100000001</v>
      </c>
      <c r="I74" s="14">
        <v>13</v>
      </c>
      <c r="J74" s="15">
        <v>10</v>
      </c>
      <c r="K74" s="16">
        <v>462.09174000000002</v>
      </c>
      <c r="L74" s="14">
        <v>3</v>
      </c>
      <c r="M74" s="16">
        <v>68.936600000000013</v>
      </c>
      <c r="N74" s="35">
        <v>73</v>
      </c>
      <c r="O74" s="36">
        <v>59</v>
      </c>
      <c r="P74" s="37">
        <v>7052.9838499999996</v>
      </c>
      <c r="Q74" s="35">
        <v>45</v>
      </c>
      <c r="R74" s="37">
        <v>3765.9260099999997</v>
      </c>
      <c r="S74" s="14">
        <f t="shared" si="3"/>
        <v>109.84820183333335</v>
      </c>
      <c r="T74" s="15">
        <f t="shared" si="4"/>
        <v>35.545518461538464</v>
      </c>
      <c r="U74" s="16">
        <f t="shared" si="5"/>
        <v>96.616217123287669</v>
      </c>
    </row>
    <row r="75" spans="1:21" ht="15" customHeight="1" x14ac:dyDescent="0.2">
      <c r="A75" s="70"/>
      <c r="B75" s="73"/>
      <c r="C75" s="26" t="s">
        <v>82</v>
      </c>
      <c r="D75" s="14">
        <v>47</v>
      </c>
      <c r="E75" s="15">
        <v>18</v>
      </c>
      <c r="F75" s="16">
        <v>24741.08352</v>
      </c>
      <c r="G75" s="14">
        <v>33</v>
      </c>
      <c r="H75" s="16">
        <v>20612.152480000001</v>
      </c>
      <c r="I75" s="14">
        <v>16</v>
      </c>
      <c r="J75" s="15">
        <v>8</v>
      </c>
      <c r="K75" s="16">
        <v>1379.4686999999999</v>
      </c>
      <c r="L75" s="14">
        <v>8</v>
      </c>
      <c r="M75" s="16">
        <v>552.23685</v>
      </c>
      <c r="N75" s="35">
        <v>63</v>
      </c>
      <c r="O75" s="36">
        <v>26</v>
      </c>
      <c r="P75" s="37">
        <v>26120.552219999998</v>
      </c>
      <c r="Q75" s="35">
        <v>41</v>
      </c>
      <c r="R75" s="37">
        <v>21164.389329999998</v>
      </c>
      <c r="S75" s="14">
        <f t="shared" si="3"/>
        <v>526.40603234042555</v>
      </c>
      <c r="T75" s="15">
        <f t="shared" si="4"/>
        <v>86.216793749999994</v>
      </c>
      <c r="U75" s="16">
        <f t="shared" si="5"/>
        <v>414.61193999999995</v>
      </c>
    </row>
    <row r="76" spans="1:21" ht="15" customHeight="1" x14ac:dyDescent="0.2">
      <c r="A76" s="70"/>
      <c r="B76" s="73"/>
      <c r="C76" s="27" t="s">
        <v>83</v>
      </c>
      <c r="D76" s="17">
        <v>56</v>
      </c>
      <c r="E76" s="18">
        <v>42</v>
      </c>
      <c r="F76" s="19">
        <v>81416.862930000003</v>
      </c>
      <c r="G76" s="17">
        <v>36</v>
      </c>
      <c r="H76" s="19">
        <v>72806.593280000001</v>
      </c>
      <c r="I76" s="17">
        <v>107</v>
      </c>
      <c r="J76" s="18">
        <v>41</v>
      </c>
      <c r="K76" s="19">
        <v>7938.8178600000001</v>
      </c>
      <c r="L76" s="17">
        <v>67</v>
      </c>
      <c r="M76" s="19">
        <v>6001.6542099999997</v>
      </c>
      <c r="N76" s="38">
        <v>163</v>
      </c>
      <c r="O76" s="39">
        <v>83</v>
      </c>
      <c r="P76" s="40">
        <v>89355.680790000013</v>
      </c>
      <c r="Q76" s="38">
        <v>103</v>
      </c>
      <c r="R76" s="40">
        <v>78808.247489999994</v>
      </c>
      <c r="S76" s="17">
        <f t="shared" si="3"/>
        <v>1453.8725523214287</v>
      </c>
      <c r="T76" s="18">
        <f t="shared" si="4"/>
        <v>74.19455943925233</v>
      </c>
      <c r="U76" s="19">
        <f t="shared" si="5"/>
        <v>548.19436067484673</v>
      </c>
    </row>
    <row r="77" spans="1:21" ht="15" customHeight="1" x14ac:dyDescent="0.2">
      <c r="A77" s="71"/>
      <c r="B77" s="74"/>
      <c r="C77" s="28" t="s">
        <v>9</v>
      </c>
      <c r="D77" s="20">
        <v>217</v>
      </c>
      <c r="E77" s="21">
        <v>218</v>
      </c>
      <c r="F77" s="22">
        <v>184895.69102999999</v>
      </c>
      <c r="G77" s="20">
        <v>128</v>
      </c>
      <c r="H77" s="22">
        <v>97787.899510000003</v>
      </c>
      <c r="I77" s="20">
        <v>154</v>
      </c>
      <c r="J77" s="21">
        <v>72</v>
      </c>
      <c r="K77" s="22">
        <v>9924.8822500000006</v>
      </c>
      <c r="L77" s="20">
        <v>84</v>
      </c>
      <c r="M77" s="22">
        <v>6683.5522599999995</v>
      </c>
      <c r="N77" s="20">
        <v>371</v>
      </c>
      <c r="O77" s="21">
        <v>290</v>
      </c>
      <c r="P77" s="22">
        <v>194820.57328000001</v>
      </c>
      <c r="Q77" s="20">
        <v>212</v>
      </c>
      <c r="R77" s="22">
        <v>104471.45177</v>
      </c>
      <c r="S77" s="20">
        <f t="shared" si="3"/>
        <v>852.05387571428571</v>
      </c>
      <c r="T77" s="21">
        <f t="shared" si="4"/>
        <v>64.447287337662345</v>
      </c>
      <c r="U77" s="22">
        <f t="shared" si="5"/>
        <v>525.12283902964964</v>
      </c>
    </row>
    <row r="78" spans="1:21" ht="15" customHeight="1" x14ac:dyDescent="0.2">
      <c r="A78" s="69" t="s">
        <v>50</v>
      </c>
      <c r="B78" s="72" t="s">
        <v>51</v>
      </c>
      <c r="C78" s="29" t="s">
        <v>79</v>
      </c>
      <c r="D78" s="23">
        <v>3</v>
      </c>
      <c r="E78" s="24">
        <v>7</v>
      </c>
      <c r="F78" s="25">
        <v>9882.7239200000004</v>
      </c>
      <c r="G78" s="23">
        <v>0</v>
      </c>
      <c r="H78" s="25">
        <v>0</v>
      </c>
      <c r="I78" s="23">
        <v>4</v>
      </c>
      <c r="J78" s="24">
        <v>4</v>
      </c>
      <c r="K78" s="25">
        <v>34.241500000000002</v>
      </c>
      <c r="L78" s="23">
        <v>0</v>
      </c>
      <c r="M78" s="25">
        <v>0</v>
      </c>
      <c r="N78" s="41">
        <v>7</v>
      </c>
      <c r="O78" s="42">
        <v>11</v>
      </c>
      <c r="P78" s="43">
        <v>9916.9654200000004</v>
      </c>
      <c r="Q78" s="41">
        <v>0</v>
      </c>
      <c r="R78" s="43">
        <v>0</v>
      </c>
      <c r="S78" s="23">
        <f t="shared" si="3"/>
        <v>3294.2413066666668</v>
      </c>
      <c r="T78" s="24">
        <f t="shared" si="4"/>
        <v>8.5603750000000005</v>
      </c>
      <c r="U78" s="25">
        <f t="shared" si="5"/>
        <v>1416.7093457142857</v>
      </c>
    </row>
    <row r="79" spans="1:21" ht="15" customHeight="1" x14ac:dyDescent="0.2">
      <c r="A79" s="70"/>
      <c r="B79" s="73"/>
      <c r="C79" s="26" t="s">
        <v>80</v>
      </c>
      <c r="D79" s="14">
        <v>4</v>
      </c>
      <c r="E79" s="15">
        <v>3</v>
      </c>
      <c r="F79" s="16">
        <v>129.47329999999999</v>
      </c>
      <c r="G79" s="14">
        <v>2</v>
      </c>
      <c r="H79" s="16">
        <v>86.634559999999993</v>
      </c>
      <c r="I79" s="14">
        <v>1</v>
      </c>
      <c r="J79" s="15">
        <v>1</v>
      </c>
      <c r="K79" s="16">
        <v>26.371839999999999</v>
      </c>
      <c r="L79" s="14">
        <v>0</v>
      </c>
      <c r="M79" s="16">
        <v>0</v>
      </c>
      <c r="N79" s="35">
        <v>5</v>
      </c>
      <c r="O79" s="36">
        <v>4</v>
      </c>
      <c r="P79" s="37">
        <v>155.84514000000001</v>
      </c>
      <c r="Q79" s="35">
        <v>2</v>
      </c>
      <c r="R79" s="37">
        <v>86.634559999999993</v>
      </c>
      <c r="S79" s="14">
        <f t="shared" si="3"/>
        <v>32.368324999999999</v>
      </c>
      <c r="T79" s="15">
        <f t="shared" si="4"/>
        <v>26.371839999999999</v>
      </c>
      <c r="U79" s="16">
        <f t="shared" si="5"/>
        <v>31.169028000000004</v>
      </c>
    </row>
    <row r="80" spans="1:21" ht="15" customHeight="1" x14ac:dyDescent="0.2">
      <c r="A80" s="70"/>
      <c r="B80" s="73"/>
      <c r="C80" s="26" t="s">
        <v>81</v>
      </c>
      <c r="D80" s="14">
        <v>9</v>
      </c>
      <c r="E80" s="15">
        <v>6</v>
      </c>
      <c r="F80" s="16">
        <v>526.14417000000003</v>
      </c>
      <c r="G80" s="14">
        <v>6</v>
      </c>
      <c r="H80" s="16">
        <v>188.76355999999998</v>
      </c>
      <c r="I80" s="14">
        <v>4</v>
      </c>
      <c r="J80" s="15">
        <v>1</v>
      </c>
      <c r="K80" s="16">
        <v>166.09056000000001</v>
      </c>
      <c r="L80" s="14">
        <v>3</v>
      </c>
      <c r="M80" s="16">
        <v>165.50948</v>
      </c>
      <c r="N80" s="35">
        <v>13</v>
      </c>
      <c r="O80" s="36">
        <v>7</v>
      </c>
      <c r="P80" s="37">
        <v>692.23473000000001</v>
      </c>
      <c r="Q80" s="35">
        <v>9</v>
      </c>
      <c r="R80" s="37">
        <v>354.27303999999998</v>
      </c>
      <c r="S80" s="14">
        <f t="shared" si="3"/>
        <v>58.460463333333337</v>
      </c>
      <c r="T80" s="15">
        <f t="shared" si="4"/>
        <v>41.522640000000003</v>
      </c>
      <c r="U80" s="16">
        <f t="shared" si="5"/>
        <v>53.248825384615387</v>
      </c>
    </row>
    <row r="81" spans="1:21" ht="15" customHeight="1" x14ac:dyDescent="0.2">
      <c r="A81" s="70"/>
      <c r="B81" s="73"/>
      <c r="C81" s="26" t="s">
        <v>82</v>
      </c>
      <c r="D81" s="14">
        <v>5</v>
      </c>
      <c r="E81" s="15">
        <v>2</v>
      </c>
      <c r="F81" s="16">
        <v>438.09259000000003</v>
      </c>
      <c r="G81" s="14">
        <v>3</v>
      </c>
      <c r="H81" s="16">
        <v>372.48002000000002</v>
      </c>
      <c r="I81" s="14">
        <v>2</v>
      </c>
      <c r="J81" s="15">
        <v>2</v>
      </c>
      <c r="K81" s="16">
        <v>49.541290000000004</v>
      </c>
      <c r="L81" s="14">
        <v>0</v>
      </c>
      <c r="M81" s="16">
        <v>0</v>
      </c>
      <c r="N81" s="35">
        <v>7</v>
      </c>
      <c r="O81" s="36">
        <v>4</v>
      </c>
      <c r="P81" s="37">
        <v>487.63387999999998</v>
      </c>
      <c r="Q81" s="35">
        <v>3</v>
      </c>
      <c r="R81" s="37">
        <v>372.48002000000002</v>
      </c>
      <c r="S81" s="14">
        <f t="shared" si="3"/>
        <v>87.618518000000009</v>
      </c>
      <c r="T81" s="15">
        <f t="shared" si="4"/>
        <v>24.770645000000002</v>
      </c>
      <c r="U81" s="16">
        <f t="shared" si="5"/>
        <v>69.66198285714286</v>
      </c>
    </row>
    <row r="82" spans="1:21" ht="15" customHeight="1" x14ac:dyDescent="0.2">
      <c r="A82" s="70"/>
      <c r="B82" s="73"/>
      <c r="C82" s="27" t="s">
        <v>83</v>
      </c>
      <c r="D82" s="17">
        <v>13</v>
      </c>
      <c r="E82" s="18">
        <v>4</v>
      </c>
      <c r="F82" s="19">
        <v>2299.33257</v>
      </c>
      <c r="G82" s="17">
        <v>10</v>
      </c>
      <c r="H82" s="19">
        <v>1092.18265</v>
      </c>
      <c r="I82" s="17">
        <v>22</v>
      </c>
      <c r="J82" s="18">
        <v>13</v>
      </c>
      <c r="K82" s="19">
        <v>4211.7394599999998</v>
      </c>
      <c r="L82" s="17">
        <v>11</v>
      </c>
      <c r="M82" s="19">
        <v>1418.9249499999999</v>
      </c>
      <c r="N82" s="38">
        <v>35</v>
      </c>
      <c r="O82" s="39">
        <v>17</v>
      </c>
      <c r="P82" s="40">
        <v>6511.0720300000003</v>
      </c>
      <c r="Q82" s="38">
        <v>21</v>
      </c>
      <c r="R82" s="40">
        <v>2511.1076000000003</v>
      </c>
      <c r="S82" s="17">
        <f t="shared" si="3"/>
        <v>176.87173615384614</v>
      </c>
      <c r="T82" s="18">
        <f t="shared" si="4"/>
        <v>191.44270272727272</v>
      </c>
      <c r="U82" s="19">
        <f t="shared" si="5"/>
        <v>186.03062942857144</v>
      </c>
    </row>
    <row r="83" spans="1:21" ht="15" customHeight="1" x14ac:dyDescent="0.2">
      <c r="A83" s="71"/>
      <c r="B83" s="74"/>
      <c r="C83" s="28" t="s">
        <v>9</v>
      </c>
      <c r="D83" s="20">
        <v>34</v>
      </c>
      <c r="E83" s="21">
        <v>22</v>
      </c>
      <c r="F83" s="22">
        <v>13275.76655</v>
      </c>
      <c r="G83" s="20">
        <v>21</v>
      </c>
      <c r="H83" s="22">
        <v>1740.06079</v>
      </c>
      <c r="I83" s="20">
        <v>33</v>
      </c>
      <c r="J83" s="21">
        <v>21</v>
      </c>
      <c r="K83" s="22">
        <v>4487.9846500000003</v>
      </c>
      <c r="L83" s="20">
        <v>14</v>
      </c>
      <c r="M83" s="22">
        <v>1584.43443</v>
      </c>
      <c r="N83" s="20">
        <v>67</v>
      </c>
      <c r="O83" s="21">
        <v>43</v>
      </c>
      <c r="P83" s="22">
        <v>17763.751199999999</v>
      </c>
      <c r="Q83" s="20">
        <v>35</v>
      </c>
      <c r="R83" s="22">
        <v>3324.4952200000002</v>
      </c>
      <c r="S83" s="20">
        <f t="shared" si="3"/>
        <v>390.46372205882352</v>
      </c>
      <c r="T83" s="21">
        <f t="shared" si="4"/>
        <v>135.99953484848487</v>
      </c>
      <c r="U83" s="22">
        <f t="shared" si="5"/>
        <v>265.1306149253731</v>
      </c>
    </row>
    <row r="84" spans="1:21" ht="15" customHeight="1" x14ac:dyDescent="0.2">
      <c r="A84" s="69" t="s">
        <v>52</v>
      </c>
      <c r="B84" s="72" t="s">
        <v>53</v>
      </c>
      <c r="C84" s="29" t="s">
        <v>79</v>
      </c>
      <c r="D84" s="23">
        <v>31</v>
      </c>
      <c r="E84" s="24">
        <v>22</v>
      </c>
      <c r="F84" s="25">
        <v>81231.955040000001</v>
      </c>
      <c r="G84" s="23">
        <v>19</v>
      </c>
      <c r="H84" s="25">
        <v>68696.293160000001</v>
      </c>
      <c r="I84" s="23">
        <v>5</v>
      </c>
      <c r="J84" s="24">
        <v>4</v>
      </c>
      <c r="K84" s="25">
        <v>230.66479999999999</v>
      </c>
      <c r="L84" s="23">
        <v>1</v>
      </c>
      <c r="M84" s="25">
        <v>5.9505799999999995</v>
      </c>
      <c r="N84" s="41">
        <v>36</v>
      </c>
      <c r="O84" s="42">
        <v>26</v>
      </c>
      <c r="P84" s="43">
        <v>81462.619839999999</v>
      </c>
      <c r="Q84" s="41">
        <v>20</v>
      </c>
      <c r="R84" s="43">
        <v>68702.243739999991</v>
      </c>
      <c r="S84" s="23">
        <f t="shared" si="3"/>
        <v>2620.385646451613</v>
      </c>
      <c r="T84" s="24">
        <f t="shared" si="4"/>
        <v>46.132959999999997</v>
      </c>
      <c r="U84" s="25">
        <f t="shared" si="5"/>
        <v>2262.8505511111111</v>
      </c>
    </row>
    <row r="85" spans="1:21" ht="15" customHeight="1" x14ac:dyDescent="0.2">
      <c r="A85" s="70"/>
      <c r="B85" s="73"/>
      <c r="C85" s="26" t="s">
        <v>80</v>
      </c>
      <c r="D85" s="14">
        <v>22</v>
      </c>
      <c r="E85" s="15">
        <v>18</v>
      </c>
      <c r="F85" s="16">
        <v>38592.962169999999</v>
      </c>
      <c r="G85" s="14">
        <v>13</v>
      </c>
      <c r="H85" s="16">
        <v>36836.03817</v>
      </c>
      <c r="I85" s="14">
        <v>3</v>
      </c>
      <c r="J85" s="15">
        <v>3</v>
      </c>
      <c r="K85" s="16">
        <v>93.487960000000001</v>
      </c>
      <c r="L85" s="14">
        <v>0</v>
      </c>
      <c r="M85" s="16">
        <v>0</v>
      </c>
      <c r="N85" s="35">
        <v>25</v>
      </c>
      <c r="O85" s="36">
        <v>21</v>
      </c>
      <c r="P85" s="37">
        <v>38686.450130000005</v>
      </c>
      <c r="Q85" s="35">
        <v>13</v>
      </c>
      <c r="R85" s="37">
        <v>36836.03817</v>
      </c>
      <c r="S85" s="14">
        <f t="shared" si="3"/>
        <v>1754.2255531818182</v>
      </c>
      <c r="T85" s="15">
        <f t="shared" si="4"/>
        <v>31.162653333333335</v>
      </c>
      <c r="U85" s="16">
        <f t="shared" si="5"/>
        <v>1547.4580052000001</v>
      </c>
    </row>
    <row r="86" spans="1:21" ht="15" customHeight="1" x14ac:dyDescent="0.2">
      <c r="A86" s="70"/>
      <c r="B86" s="73"/>
      <c r="C86" s="26" t="s">
        <v>81</v>
      </c>
      <c r="D86" s="14">
        <v>55</v>
      </c>
      <c r="E86" s="15">
        <v>20</v>
      </c>
      <c r="F86" s="16">
        <v>56044.192490000001</v>
      </c>
      <c r="G86" s="14">
        <v>41</v>
      </c>
      <c r="H86" s="16">
        <v>48886.688600000001</v>
      </c>
      <c r="I86" s="14">
        <v>9</v>
      </c>
      <c r="J86" s="15">
        <v>3</v>
      </c>
      <c r="K86" s="16">
        <v>347.91825</v>
      </c>
      <c r="L86" s="14">
        <v>6</v>
      </c>
      <c r="M86" s="16">
        <v>247.76979</v>
      </c>
      <c r="N86" s="35">
        <v>64</v>
      </c>
      <c r="O86" s="36">
        <v>23</v>
      </c>
      <c r="P86" s="37">
        <v>56392.110740000004</v>
      </c>
      <c r="Q86" s="35">
        <v>47</v>
      </c>
      <c r="R86" s="37">
        <v>49134.45839</v>
      </c>
      <c r="S86" s="14">
        <f t="shared" si="3"/>
        <v>1018.985318</v>
      </c>
      <c r="T86" s="15">
        <f t="shared" si="4"/>
        <v>38.657583333333335</v>
      </c>
      <c r="U86" s="16">
        <f t="shared" si="5"/>
        <v>881.12673031250006</v>
      </c>
    </row>
    <row r="87" spans="1:21" ht="15" customHeight="1" x14ac:dyDescent="0.2">
      <c r="A87" s="70"/>
      <c r="B87" s="73"/>
      <c r="C87" s="26" t="s">
        <v>82</v>
      </c>
      <c r="D87" s="14">
        <v>46</v>
      </c>
      <c r="E87" s="15">
        <v>14</v>
      </c>
      <c r="F87" s="16">
        <v>127992.32979999999</v>
      </c>
      <c r="G87" s="14">
        <v>34</v>
      </c>
      <c r="H87" s="16">
        <v>127604.07898000001</v>
      </c>
      <c r="I87" s="14">
        <v>4</v>
      </c>
      <c r="J87" s="15">
        <v>1</v>
      </c>
      <c r="K87" s="16">
        <v>1396.19517</v>
      </c>
      <c r="L87" s="14">
        <v>3</v>
      </c>
      <c r="M87" s="16">
        <v>1296.7565</v>
      </c>
      <c r="N87" s="35">
        <v>50</v>
      </c>
      <c r="O87" s="36">
        <v>15</v>
      </c>
      <c r="P87" s="37">
        <v>129388.52497</v>
      </c>
      <c r="Q87" s="35">
        <v>37</v>
      </c>
      <c r="R87" s="37">
        <v>128900.83548000001</v>
      </c>
      <c r="S87" s="14">
        <f t="shared" si="3"/>
        <v>2782.4419521739128</v>
      </c>
      <c r="T87" s="15">
        <f t="shared" si="4"/>
        <v>349.04879249999999</v>
      </c>
      <c r="U87" s="16">
        <f t="shared" si="5"/>
        <v>2587.7704994000001</v>
      </c>
    </row>
    <row r="88" spans="1:21" ht="15" customHeight="1" x14ac:dyDescent="0.2">
      <c r="A88" s="70"/>
      <c r="B88" s="73"/>
      <c r="C88" s="27" t="s">
        <v>83</v>
      </c>
      <c r="D88" s="17">
        <v>46</v>
      </c>
      <c r="E88" s="18">
        <v>8</v>
      </c>
      <c r="F88" s="19">
        <v>23382.735379999998</v>
      </c>
      <c r="G88" s="17">
        <v>40</v>
      </c>
      <c r="H88" s="19">
        <v>22535.124510000001</v>
      </c>
      <c r="I88" s="17">
        <v>54</v>
      </c>
      <c r="J88" s="18">
        <v>38</v>
      </c>
      <c r="K88" s="19">
        <v>8659.4789299999993</v>
      </c>
      <c r="L88" s="17">
        <v>29</v>
      </c>
      <c r="M88" s="19">
        <v>5634.08734</v>
      </c>
      <c r="N88" s="38">
        <v>100</v>
      </c>
      <c r="O88" s="39">
        <v>46</v>
      </c>
      <c r="P88" s="40">
        <v>32042.214309999999</v>
      </c>
      <c r="Q88" s="35">
        <v>69</v>
      </c>
      <c r="R88" s="37">
        <v>28169.21185</v>
      </c>
      <c r="S88" s="17">
        <f t="shared" si="3"/>
        <v>508.32033434782608</v>
      </c>
      <c r="T88" s="18">
        <f t="shared" si="4"/>
        <v>160.3607209259259</v>
      </c>
      <c r="U88" s="19">
        <f t="shared" si="5"/>
        <v>320.42214309999997</v>
      </c>
    </row>
    <row r="89" spans="1:21" ht="15" customHeight="1" x14ac:dyDescent="0.2">
      <c r="A89" s="71"/>
      <c r="B89" s="74"/>
      <c r="C89" s="28" t="s">
        <v>9</v>
      </c>
      <c r="D89" s="20">
        <v>200</v>
      </c>
      <c r="E89" s="21">
        <v>82</v>
      </c>
      <c r="F89" s="22">
        <v>327244.17488000001</v>
      </c>
      <c r="G89" s="20">
        <v>147</v>
      </c>
      <c r="H89" s="22">
        <v>304558.22341999999</v>
      </c>
      <c r="I89" s="20">
        <v>75</v>
      </c>
      <c r="J89" s="21">
        <v>49</v>
      </c>
      <c r="K89" s="22">
        <v>10727.74511</v>
      </c>
      <c r="L89" s="20">
        <v>39</v>
      </c>
      <c r="M89" s="22">
        <v>7184.5642099999995</v>
      </c>
      <c r="N89" s="20">
        <v>275</v>
      </c>
      <c r="O89" s="21">
        <v>131</v>
      </c>
      <c r="P89" s="22">
        <v>337971.91999000002</v>
      </c>
      <c r="Q89" s="20">
        <v>186</v>
      </c>
      <c r="R89" s="22">
        <v>311742.78762999998</v>
      </c>
      <c r="S89" s="20">
        <f t="shared" si="3"/>
        <v>1636.2208744</v>
      </c>
      <c r="T89" s="21">
        <f t="shared" si="4"/>
        <v>143.03660146666667</v>
      </c>
      <c r="U89" s="22">
        <f t="shared" si="5"/>
        <v>1228.9887999636364</v>
      </c>
    </row>
    <row r="90" spans="1:21" ht="15" customHeight="1" x14ac:dyDescent="0.2">
      <c r="A90" s="69" t="s">
        <v>54</v>
      </c>
      <c r="B90" s="72" t="s">
        <v>55</v>
      </c>
      <c r="C90" s="29" t="s">
        <v>79</v>
      </c>
      <c r="D90" s="23">
        <v>98</v>
      </c>
      <c r="E90" s="24">
        <v>154</v>
      </c>
      <c r="F90" s="25">
        <v>19461.569449999999</v>
      </c>
      <c r="G90" s="23">
        <v>31</v>
      </c>
      <c r="H90" s="25">
        <v>16374.86141</v>
      </c>
      <c r="I90" s="23">
        <v>56</v>
      </c>
      <c r="J90" s="24">
        <v>43</v>
      </c>
      <c r="K90" s="25">
        <v>805.43438000000003</v>
      </c>
      <c r="L90" s="23">
        <v>18</v>
      </c>
      <c r="M90" s="25">
        <v>101.53917</v>
      </c>
      <c r="N90" s="41">
        <v>154</v>
      </c>
      <c r="O90" s="42">
        <v>197</v>
      </c>
      <c r="P90" s="43">
        <v>20267.003829999998</v>
      </c>
      <c r="Q90" s="41">
        <v>49</v>
      </c>
      <c r="R90" s="43">
        <v>16476.400580000001</v>
      </c>
      <c r="S90" s="23">
        <f t="shared" si="3"/>
        <v>198.58744336734694</v>
      </c>
      <c r="T90" s="24">
        <f t="shared" si="4"/>
        <v>14.382756785714287</v>
      </c>
      <c r="U90" s="25">
        <f t="shared" si="5"/>
        <v>131.60392097402595</v>
      </c>
    </row>
    <row r="91" spans="1:21" ht="15" customHeight="1" x14ac:dyDescent="0.2">
      <c r="A91" s="70"/>
      <c r="B91" s="73"/>
      <c r="C91" s="26" t="s">
        <v>80</v>
      </c>
      <c r="D91" s="14">
        <v>53</v>
      </c>
      <c r="E91" s="15">
        <v>79</v>
      </c>
      <c r="F91" s="16">
        <v>35560.330289999998</v>
      </c>
      <c r="G91" s="14">
        <v>19</v>
      </c>
      <c r="H91" s="16">
        <v>1609.5551599999999</v>
      </c>
      <c r="I91" s="14">
        <v>25</v>
      </c>
      <c r="J91" s="15">
        <v>22</v>
      </c>
      <c r="K91" s="16">
        <v>972.71767</v>
      </c>
      <c r="L91" s="14">
        <v>6</v>
      </c>
      <c r="M91" s="16">
        <v>192.98967000000002</v>
      </c>
      <c r="N91" s="35">
        <v>78</v>
      </c>
      <c r="O91" s="36">
        <v>101</v>
      </c>
      <c r="P91" s="37">
        <v>36533.047960000004</v>
      </c>
      <c r="Q91" s="35">
        <v>25</v>
      </c>
      <c r="R91" s="37">
        <v>1802.54483</v>
      </c>
      <c r="S91" s="14">
        <f t="shared" si="3"/>
        <v>670.9496281132075</v>
      </c>
      <c r="T91" s="15">
        <f t="shared" si="4"/>
        <v>38.908706799999997</v>
      </c>
      <c r="U91" s="16">
        <f t="shared" si="5"/>
        <v>468.3724097435898</v>
      </c>
    </row>
    <row r="92" spans="1:21" ht="15" customHeight="1" x14ac:dyDescent="0.2">
      <c r="A92" s="70"/>
      <c r="B92" s="73"/>
      <c r="C92" s="26" t="s">
        <v>81</v>
      </c>
      <c r="D92" s="14">
        <v>158</v>
      </c>
      <c r="E92" s="15">
        <v>98</v>
      </c>
      <c r="F92" s="16">
        <v>20566.02852</v>
      </c>
      <c r="G92" s="14">
        <v>100</v>
      </c>
      <c r="H92" s="16">
        <v>11169.943810000001</v>
      </c>
      <c r="I92" s="14">
        <v>51</v>
      </c>
      <c r="J92" s="15">
        <v>43</v>
      </c>
      <c r="K92" s="16">
        <v>61503.310700000002</v>
      </c>
      <c r="L92" s="14">
        <v>13</v>
      </c>
      <c r="M92" s="16">
        <v>59002.66661</v>
      </c>
      <c r="N92" s="35">
        <v>209</v>
      </c>
      <c r="O92" s="36">
        <v>141</v>
      </c>
      <c r="P92" s="37">
        <v>82069.339219999994</v>
      </c>
      <c r="Q92" s="35">
        <v>113</v>
      </c>
      <c r="R92" s="37">
        <v>70172.610419999997</v>
      </c>
      <c r="S92" s="14">
        <f t="shared" si="3"/>
        <v>130.16473746835442</v>
      </c>
      <c r="T92" s="15">
        <f t="shared" si="4"/>
        <v>1205.947268627451</v>
      </c>
      <c r="U92" s="16">
        <f t="shared" si="5"/>
        <v>392.67626421052631</v>
      </c>
    </row>
    <row r="93" spans="1:21" ht="15" customHeight="1" x14ac:dyDescent="0.2">
      <c r="A93" s="70"/>
      <c r="B93" s="73"/>
      <c r="C93" s="26" t="s">
        <v>82</v>
      </c>
      <c r="D93" s="14">
        <v>127</v>
      </c>
      <c r="E93" s="15">
        <v>143</v>
      </c>
      <c r="F93" s="16">
        <v>57928.934229999999</v>
      </c>
      <c r="G93" s="14">
        <v>74</v>
      </c>
      <c r="H93" s="16">
        <v>22408.000809999998</v>
      </c>
      <c r="I93" s="14">
        <v>45</v>
      </c>
      <c r="J93" s="15">
        <v>22</v>
      </c>
      <c r="K93" s="16">
        <v>4582.3792300000005</v>
      </c>
      <c r="L93" s="14">
        <v>24</v>
      </c>
      <c r="M93" s="16">
        <v>2504.74899</v>
      </c>
      <c r="N93" s="35">
        <v>172</v>
      </c>
      <c r="O93" s="36">
        <v>165</v>
      </c>
      <c r="P93" s="37">
        <v>62511.313459999998</v>
      </c>
      <c r="Q93" s="35">
        <v>98</v>
      </c>
      <c r="R93" s="37">
        <v>24912.749800000001</v>
      </c>
      <c r="S93" s="14">
        <f t="shared" si="3"/>
        <v>456.13334039370079</v>
      </c>
      <c r="T93" s="15">
        <f t="shared" si="4"/>
        <v>101.83064955555557</v>
      </c>
      <c r="U93" s="16">
        <f t="shared" si="5"/>
        <v>363.43786895348836</v>
      </c>
    </row>
    <row r="94" spans="1:21" ht="15" customHeight="1" x14ac:dyDescent="0.2">
      <c r="A94" s="70"/>
      <c r="B94" s="73"/>
      <c r="C94" s="27" t="s">
        <v>83</v>
      </c>
      <c r="D94" s="17">
        <v>139</v>
      </c>
      <c r="E94" s="18">
        <v>82</v>
      </c>
      <c r="F94" s="19">
        <v>260525.70431</v>
      </c>
      <c r="G94" s="17">
        <v>96</v>
      </c>
      <c r="H94" s="19">
        <v>248375.60652</v>
      </c>
      <c r="I94" s="17">
        <v>420</v>
      </c>
      <c r="J94" s="18">
        <v>205</v>
      </c>
      <c r="K94" s="19">
        <v>61364.171029999998</v>
      </c>
      <c r="L94" s="17">
        <v>235</v>
      </c>
      <c r="M94" s="19">
        <v>27432.581399999999</v>
      </c>
      <c r="N94" s="38">
        <v>559</v>
      </c>
      <c r="O94" s="39">
        <v>287</v>
      </c>
      <c r="P94" s="40">
        <v>321889.87533999997</v>
      </c>
      <c r="Q94" s="38">
        <v>331</v>
      </c>
      <c r="R94" s="40">
        <v>275808.18792</v>
      </c>
      <c r="S94" s="17">
        <f t="shared" si="3"/>
        <v>1874.2856425179857</v>
      </c>
      <c r="T94" s="18">
        <f t="shared" si="4"/>
        <v>146.10516911904762</v>
      </c>
      <c r="U94" s="19">
        <f t="shared" si="5"/>
        <v>575.83161957066181</v>
      </c>
    </row>
    <row r="95" spans="1:21" ht="15" customHeight="1" x14ac:dyDescent="0.2">
      <c r="A95" s="71"/>
      <c r="B95" s="74"/>
      <c r="C95" s="28" t="s">
        <v>9</v>
      </c>
      <c r="D95" s="20">
        <v>575</v>
      </c>
      <c r="E95" s="21">
        <v>556</v>
      </c>
      <c r="F95" s="22">
        <v>394042.56680000003</v>
      </c>
      <c r="G95" s="20">
        <v>320</v>
      </c>
      <c r="H95" s="22">
        <v>299937.96771</v>
      </c>
      <c r="I95" s="20">
        <v>597</v>
      </c>
      <c r="J95" s="21">
        <v>335</v>
      </c>
      <c r="K95" s="22">
        <v>129228.01301000001</v>
      </c>
      <c r="L95" s="20">
        <v>296</v>
      </c>
      <c r="M95" s="22">
        <v>89234.525840000002</v>
      </c>
      <c r="N95" s="20">
        <v>1172</v>
      </c>
      <c r="O95" s="21">
        <v>891</v>
      </c>
      <c r="P95" s="22">
        <v>523270.57981000002</v>
      </c>
      <c r="Q95" s="20">
        <v>616</v>
      </c>
      <c r="R95" s="22">
        <v>389172.49355000001</v>
      </c>
      <c r="S95" s="20">
        <f t="shared" si="3"/>
        <v>685.29142052173916</v>
      </c>
      <c r="T95" s="21">
        <f t="shared" si="4"/>
        <v>216.46233335008378</v>
      </c>
      <c r="U95" s="22">
        <f t="shared" si="5"/>
        <v>446.47660393344711</v>
      </c>
    </row>
    <row r="96" spans="1:21" ht="15" customHeight="1" x14ac:dyDescent="0.2">
      <c r="A96" s="69" t="s">
        <v>56</v>
      </c>
      <c r="B96" s="72" t="s">
        <v>57</v>
      </c>
      <c r="C96" s="29" t="s">
        <v>79</v>
      </c>
      <c r="D96" s="23">
        <v>56</v>
      </c>
      <c r="E96" s="24">
        <v>148</v>
      </c>
      <c r="F96" s="25">
        <v>3293.5987300000002</v>
      </c>
      <c r="G96" s="23">
        <v>22</v>
      </c>
      <c r="H96" s="25">
        <v>1210.2775800000002</v>
      </c>
      <c r="I96" s="23">
        <v>30</v>
      </c>
      <c r="J96" s="24">
        <v>25</v>
      </c>
      <c r="K96" s="25">
        <v>414.82084999999995</v>
      </c>
      <c r="L96" s="23">
        <v>14</v>
      </c>
      <c r="M96" s="25">
        <v>243.94785999999999</v>
      </c>
      <c r="N96" s="41">
        <v>86</v>
      </c>
      <c r="O96" s="42">
        <v>173</v>
      </c>
      <c r="P96" s="43">
        <v>3708.4195800000002</v>
      </c>
      <c r="Q96" s="41">
        <v>36</v>
      </c>
      <c r="R96" s="43">
        <v>1454.2254399999999</v>
      </c>
      <c r="S96" s="23">
        <f t="shared" si="3"/>
        <v>58.814263035714291</v>
      </c>
      <c r="T96" s="24">
        <f t="shared" si="4"/>
        <v>13.827361666666665</v>
      </c>
      <c r="U96" s="25">
        <f t="shared" si="5"/>
        <v>43.121157906976748</v>
      </c>
    </row>
    <row r="97" spans="1:21" ht="15" customHeight="1" x14ac:dyDescent="0.2">
      <c r="A97" s="70"/>
      <c r="B97" s="73"/>
      <c r="C97" s="26" t="s">
        <v>80</v>
      </c>
      <c r="D97" s="14">
        <v>33</v>
      </c>
      <c r="E97" s="15">
        <v>102</v>
      </c>
      <c r="F97" s="16">
        <v>16443.246520000001</v>
      </c>
      <c r="G97" s="14">
        <v>12</v>
      </c>
      <c r="H97" s="16">
        <v>10866.84388</v>
      </c>
      <c r="I97" s="14">
        <v>11</v>
      </c>
      <c r="J97" s="15">
        <v>6</v>
      </c>
      <c r="K97" s="16">
        <v>149.05076</v>
      </c>
      <c r="L97" s="14">
        <v>7</v>
      </c>
      <c r="M97" s="16">
        <v>66.384380000000007</v>
      </c>
      <c r="N97" s="35">
        <v>44</v>
      </c>
      <c r="O97" s="36">
        <v>108</v>
      </c>
      <c r="P97" s="37">
        <v>16592.297279999999</v>
      </c>
      <c r="Q97" s="35">
        <v>19</v>
      </c>
      <c r="R97" s="37">
        <v>10933.22826</v>
      </c>
      <c r="S97" s="14">
        <f t="shared" si="3"/>
        <v>498.2801975757576</v>
      </c>
      <c r="T97" s="15">
        <f t="shared" si="4"/>
        <v>13.550069090909091</v>
      </c>
      <c r="U97" s="16">
        <f t="shared" si="5"/>
        <v>377.09766545454545</v>
      </c>
    </row>
    <row r="98" spans="1:21" ht="15" customHeight="1" x14ac:dyDescent="0.2">
      <c r="A98" s="70"/>
      <c r="B98" s="73"/>
      <c r="C98" s="26" t="s">
        <v>81</v>
      </c>
      <c r="D98" s="14">
        <v>115</v>
      </c>
      <c r="E98" s="15">
        <v>181</v>
      </c>
      <c r="F98" s="16">
        <v>20985.020980000001</v>
      </c>
      <c r="G98" s="14">
        <v>59</v>
      </c>
      <c r="H98" s="16">
        <v>2215.0944</v>
      </c>
      <c r="I98" s="14">
        <v>39</v>
      </c>
      <c r="J98" s="15">
        <v>25</v>
      </c>
      <c r="K98" s="16">
        <v>1260.40642</v>
      </c>
      <c r="L98" s="14">
        <v>16</v>
      </c>
      <c r="M98" s="16">
        <v>254.64260000000002</v>
      </c>
      <c r="N98" s="35">
        <v>154</v>
      </c>
      <c r="O98" s="36">
        <v>206</v>
      </c>
      <c r="P98" s="37">
        <v>22245.427399999997</v>
      </c>
      <c r="Q98" s="35">
        <v>75</v>
      </c>
      <c r="R98" s="37">
        <v>2469.7370000000001</v>
      </c>
      <c r="S98" s="14">
        <f t="shared" si="3"/>
        <v>182.47844330434785</v>
      </c>
      <c r="T98" s="15">
        <f t="shared" si="4"/>
        <v>32.318113333333336</v>
      </c>
      <c r="U98" s="16">
        <f t="shared" si="5"/>
        <v>144.45082727272725</v>
      </c>
    </row>
    <row r="99" spans="1:21" ht="15" customHeight="1" x14ac:dyDescent="0.2">
      <c r="A99" s="70"/>
      <c r="B99" s="73"/>
      <c r="C99" s="26" t="s">
        <v>82</v>
      </c>
      <c r="D99" s="14">
        <v>108</v>
      </c>
      <c r="E99" s="15">
        <v>63</v>
      </c>
      <c r="F99" s="16">
        <v>8898.8072300000003</v>
      </c>
      <c r="G99" s="14">
        <v>70</v>
      </c>
      <c r="H99" s="16">
        <v>6497.0249999999996</v>
      </c>
      <c r="I99" s="14">
        <v>50</v>
      </c>
      <c r="J99" s="15">
        <v>30</v>
      </c>
      <c r="K99" s="16">
        <v>3620.70982</v>
      </c>
      <c r="L99" s="14">
        <v>28</v>
      </c>
      <c r="M99" s="16">
        <v>1376.1663700000001</v>
      </c>
      <c r="N99" s="35">
        <v>158</v>
      </c>
      <c r="O99" s="36">
        <v>93</v>
      </c>
      <c r="P99" s="37">
        <v>12519.51705</v>
      </c>
      <c r="Q99" s="35">
        <v>98</v>
      </c>
      <c r="R99" s="37">
        <v>7873.1913700000005</v>
      </c>
      <c r="S99" s="14">
        <f t="shared" si="3"/>
        <v>82.39636324074074</v>
      </c>
      <c r="T99" s="15">
        <f t="shared" si="4"/>
        <v>72.414196399999994</v>
      </c>
      <c r="U99" s="16">
        <f t="shared" si="5"/>
        <v>79.237449683544313</v>
      </c>
    </row>
    <row r="100" spans="1:21" ht="15" customHeight="1" x14ac:dyDescent="0.2">
      <c r="A100" s="70"/>
      <c r="B100" s="73"/>
      <c r="C100" s="27" t="s">
        <v>83</v>
      </c>
      <c r="D100" s="17">
        <v>81</v>
      </c>
      <c r="E100" s="18">
        <v>22</v>
      </c>
      <c r="F100" s="19">
        <v>31493.601170000002</v>
      </c>
      <c r="G100" s="17">
        <v>62</v>
      </c>
      <c r="H100" s="19">
        <v>23770.411969999997</v>
      </c>
      <c r="I100" s="17">
        <v>290</v>
      </c>
      <c r="J100" s="18">
        <v>98</v>
      </c>
      <c r="K100" s="19">
        <v>32761.150859999998</v>
      </c>
      <c r="L100" s="17">
        <v>210</v>
      </c>
      <c r="M100" s="19">
        <v>23773.858920000002</v>
      </c>
      <c r="N100" s="38">
        <v>371</v>
      </c>
      <c r="O100" s="39">
        <v>120</v>
      </c>
      <c r="P100" s="40">
        <v>64254.752030000003</v>
      </c>
      <c r="Q100" s="38">
        <v>272</v>
      </c>
      <c r="R100" s="40">
        <v>47544.27089</v>
      </c>
      <c r="S100" s="17">
        <f t="shared" si="3"/>
        <v>388.80989098765434</v>
      </c>
      <c r="T100" s="18">
        <f t="shared" si="4"/>
        <v>112.96948572413793</v>
      </c>
      <c r="U100" s="19">
        <f t="shared" si="5"/>
        <v>173.19340169811321</v>
      </c>
    </row>
    <row r="101" spans="1:21" ht="15" customHeight="1" x14ac:dyDescent="0.2">
      <c r="A101" s="71"/>
      <c r="B101" s="74"/>
      <c r="C101" s="28" t="s">
        <v>9</v>
      </c>
      <c r="D101" s="20">
        <v>393</v>
      </c>
      <c r="E101" s="21">
        <v>516</v>
      </c>
      <c r="F101" s="22">
        <v>81114.27463</v>
      </c>
      <c r="G101" s="20">
        <v>225</v>
      </c>
      <c r="H101" s="22">
        <v>44559.652829999999</v>
      </c>
      <c r="I101" s="20">
        <v>420</v>
      </c>
      <c r="J101" s="21">
        <v>184</v>
      </c>
      <c r="K101" s="22">
        <v>38206.138709999999</v>
      </c>
      <c r="L101" s="20">
        <v>275</v>
      </c>
      <c r="M101" s="22">
        <v>25715.00013</v>
      </c>
      <c r="N101" s="20">
        <v>813</v>
      </c>
      <c r="O101" s="21">
        <v>700</v>
      </c>
      <c r="P101" s="22">
        <v>119320.41334</v>
      </c>
      <c r="Q101" s="20">
        <v>500</v>
      </c>
      <c r="R101" s="22">
        <v>70274.652959999992</v>
      </c>
      <c r="S101" s="20">
        <f t="shared" si="3"/>
        <v>206.39764536895674</v>
      </c>
      <c r="T101" s="21">
        <f t="shared" si="4"/>
        <v>90.966996928571433</v>
      </c>
      <c r="U101" s="22">
        <f t="shared" si="5"/>
        <v>146.76557606396065</v>
      </c>
    </row>
    <row r="102" spans="1:21" ht="15" customHeight="1" x14ac:dyDescent="0.2">
      <c r="A102" s="69" t="s">
        <v>58</v>
      </c>
      <c r="B102" s="72" t="s">
        <v>59</v>
      </c>
      <c r="C102" s="29" t="s">
        <v>79</v>
      </c>
      <c r="D102" s="23">
        <v>0</v>
      </c>
      <c r="E102" s="24">
        <v>0</v>
      </c>
      <c r="F102" s="25">
        <v>0</v>
      </c>
      <c r="G102" s="23">
        <v>0</v>
      </c>
      <c r="H102" s="25">
        <v>0</v>
      </c>
      <c r="I102" s="23">
        <v>0</v>
      </c>
      <c r="J102" s="24">
        <v>0</v>
      </c>
      <c r="K102" s="25">
        <v>0</v>
      </c>
      <c r="L102" s="23">
        <v>0</v>
      </c>
      <c r="M102" s="25">
        <v>0</v>
      </c>
      <c r="N102" s="41">
        <v>0</v>
      </c>
      <c r="O102" s="42">
        <v>0</v>
      </c>
      <c r="P102" s="43">
        <v>0</v>
      </c>
      <c r="Q102" s="41">
        <v>0</v>
      </c>
      <c r="R102" s="43">
        <v>0</v>
      </c>
      <c r="S102" s="23"/>
      <c r="T102" s="24"/>
      <c r="U102" s="25"/>
    </row>
    <row r="103" spans="1:21" ht="15" customHeight="1" x14ac:dyDescent="0.2">
      <c r="A103" s="70"/>
      <c r="B103" s="73"/>
      <c r="C103" s="26" t="s">
        <v>80</v>
      </c>
      <c r="D103" s="14">
        <v>0</v>
      </c>
      <c r="E103" s="15">
        <v>0</v>
      </c>
      <c r="F103" s="16">
        <v>0</v>
      </c>
      <c r="G103" s="14">
        <v>0</v>
      </c>
      <c r="H103" s="16">
        <v>0</v>
      </c>
      <c r="I103" s="14">
        <v>0</v>
      </c>
      <c r="J103" s="15">
        <v>0</v>
      </c>
      <c r="K103" s="16">
        <v>0</v>
      </c>
      <c r="L103" s="14">
        <v>0</v>
      </c>
      <c r="M103" s="16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4"/>
      <c r="T103" s="15"/>
      <c r="U103" s="16"/>
    </row>
    <row r="104" spans="1:21" ht="15" customHeight="1" x14ac:dyDescent="0.2">
      <c r="A104" s="70"/>
      <c r="B104" s="73"/>
      <c r="C104" s="26" t="s">
        <v>81</v>
      </c>
      <c r="D104" s="14">
        <v>1</v>
      </c>
      <c r="E104" s="15">
        <v>0</v>
      </c>
      <c r="F104" s="16">
        <v>6.7350000000000003</v>
      </c>
      <c r="G104" s="14">
        <v>1</v>
      </c>
      <c r="H104" s="16">
        <v>6.7350000000000003</v>
      </c>
      <c r="I104" s="14">
        <v>1</v>
      </c>
      <c r="J104" s="15">
        <v>1</v>
      </c>
      <c r="K104" s="16">
        <v>3.9830399999999999</v>
      </c>
      <c r="L104" s="14">
        <v>0</v>
      </c>
      <c r="M104" s="16">
        <v>0</v>
      </c>
      <c r="N104" s="35">
        <v>2</v>
      </c>
      <c r="O104" s="36">
        <v>1</v>
      </c>
      <c r="P104" s="37">
        <v>10.71804</v>
      </c>
      <c r="Q104" s="35">
        <v>1</v>
      </c>
      <c r="R104" s="37">
        <v>6.7350000000000003</v>
      </c>
      <c r="S104" s="14">
        <f t="shared" si="3"/>
        <v>6.7350000000000003</v>
      </c>
      <c r="T104" s="15">
        <f t="shared" si="4"/>
        <v>3.9830399999999999</v>
      </c>
      <c r="U104" s="16">
        <f t="shared" si="5"/>
        <v>5.3590200000000001</v>
      </c>
    </row>
    <row r="105" spans="1:21" ht="15" customHeight="1" x14ac:dyDescent="0.2">
      <c r="A105" s="70"/>
      <c r="B105" s="73"/>
      <c r="C105" s="26" t="s">
        <v>82</v>
      </c>
      <c r="D105" s="14">
        <v>0</v>
      </c>
      <c r="E105" s="15">
        <v>0</v>
      </c>
      <c r="F105" s="16">
        <v>0</v>
      </c>
      <c r="G105" s="14">
        <v>0</v>
      </c>
      <c r="H105" s="16">
        <v>0</v>
      </c>
      <c r="I105" s="14">
        <v>2</v>
      </c>
      <c r="J105" s="15">
        <v>2</v>
      </c>
      <c r="K105" s="16">
        <v>109.05092</v>
      </c>
      <c r="L105" s="14">
        <v>0</v>
      </c>
      <c r="M105" s="16">
        <v>0</v>
      </c>
      <c r="N105" s="35">
        <v>2</v>
      </c>
      <c r="O105" s="36">
        <v>2</v>
      </c>
      <c r="P105" s="37">
        <v>109.05092</v>
      </c>
      <c r="Q105" s="35">
        <v>0</v>
      </c>
      <c r="R105" s="37">
        <v>0</v>
      </c>
      <c r="S105" s="14"/>
      <c r="T105" s="15">
        <f t="shared" si="4"/>
        <v>54.525460000000002</v>
      </c>
      <c r="U105" s="16">
        <f t="shared" si="5"/>
        <v>54.525460000000002</v>
      </c>
    </row>
    <row r="106" spans="1:21" ht="15" customHeight="1" x14ac:dyDescent="0.2">
      <c r="A106" s="70"/>
      <c r="B106" s="73"/>
      <c r="C106" s="27" t="s">
        <v>83</v>
      </c>
      <c r="D106" s="17">
        <v>5</v>
      </c>
      <c r="E106" s="18">
        <v>0</v>
      </c>
      <c r="F106" s="19">
        <v>39.270699999999998</v>
      </c>
      <c r="G106" s="17">
        <v>5</v>
      </c>
      <c r="H106" s="19">
        <v>39.270699999999998</v>
      </c>
      <c r="I106" s="17">
        <v>3</v>
      </c>
      <c r="J106" s="18">
        <v>1</v>
      </c>
      <c r="K106" s="19">
        <v>111.31844</v>
      </c>
      <c r="L106" s="17">
        <v>2</v>
      </c>
      <c r="M106" s="19">
        <v>102.95079</v>
      </c>
      <c r="N106" s="38">
        <v>8</v>
      </c>
      <c r="O106" s="39">
        <v>1</v>
      </c>
      <c r="P106" s="40">
        <v>150.58914000000001</v>
      </c>
      <c r="Q106" s="38">
        <v>7</v>
      </c>
      <c r="R106" s="40">
        <v>142.22148999999999</v>
      </c>
      <c r="S106" s="17">
        <f t="shared" si="3"/>
        <v>7.8541399999999992</v>
      </c>
      <c r="T106" s="18">
        <f t="shared" si="4"/>
        <v>37.106146666666667</v>
      </c>
      <c r="U106" s="19">
        <f t="shared" si="5"/>
        <v>18.823642500000002</v>
      </c>
    </row>
    <row r="107" spans="1:21" ht="15" customHeight="1" x14ac:dyDescent="0.2">
      <c r="A107" s="71"/>
      <c r="B107" s="74"/>
      <c r="C107" s="28" t="s">
        <v>9</v>
      </c>
      <c r="D107" s="20">
        <v>6</v>
      </c>
      <c r="E107" s="21">
        <v>0</v>
      </c>
      <c r="F107" s="22">
        <v>46.005699999999997</v>
      </c>
      <c r="G107" s="20">
        <v>6</v>
      </c>
      <c r="H107" s="22">
        <v>46.005699999999997</v>
      </c>
      <c r="I107" s="20">
        <v>6</v>
      </c>
      <c r="J107" s="21">
        <v>4</v>
      </c>
      <c r="K107" s="22">
        <v>224.35239999999999</v>
      </c>
      <c r="L107" s="20">
        <v>2</v>
      </c>
      <c r="M107" s="22">
        <v>102.95079</v>
      </c>
      <c r="N107" s="20">
        <v>12</v>
      </c>
      <c r="O107" s="21">
        <v>4</v>
      </c>
      <c r="P107" s="22">
        <v>270.35809999999998</v>
      </c>
      <c r="Q107" s="20">
        <v>8</v>
      </c>
      <c r="R107" s="22">
        <v>148.95649</v>
      </c>
      <c r="S107" s="20">
        <f t="shared" si="3"/>
        <v>7.6676166666666665</v>
      </c>
      <c r="T107" s="21">
        <f t="shared" si="4"/>
        <v>37.392066666666665</v>
      </c>
      <c r="U107" s="22">
        <f t="shared" si="5"/>
        <v>22.529841666666666</v>
      </c>
    </row>
    <row r="108" spans="1:21" ht="15" customHeight="1" x14ac:dyDescent="0.2">
      <c r="A108" s="69" t="s">
        <v>60</v>
      </c>
      <c r="B108" s="72" t="s">
        <v>61</v>
      </c>
      <c r="C108" s="29" t="s">
        <v>79</v>
      </c>
      <c r="D108" s="23">
        <v>9</v>
      </c>
      <c r="E108" s="24">
        <v>59</v>
      </c>
      <c r="F108" s="25">
        <v>173.70847000000001</v>
      </c>
      <c r="G108" s="23">
        <v>3</v>
      </c>
      <c r="H108" s="25">
        <v>25.791139999999999</v>
      </c>
      <c r="I108" s="23">
        <v>3</v>
      </c>
      <c r="J108" s="24">
        <v>1</v>
      </c>
      <c r="K108" s="25">
        <v>9.4204899999999991</v>
      </c>
      <c r="L108" s="23">
        <v>2</v>
      </c>
      <c r="M108" s="25">
        <v>8.5889699999999998</v>
      </c>
      <c r="N108" s="41">
        <v>12</v>
      </c>
      <c r="O108" s="42">
        <v>60</v>
      </c>
      <c r="P108" s="43">
        <v>183.12895999999998</v>
      </c>
      <c r="Q108" s="41">
        <v>5</v>
      </c>
      <c r="R108" s="43">
        <v>34.380110000000002</v>
      </c>
      <c r="S108" s="23">
        <f t="shared" si="3"/>
        <v>19.300941111111111</v>
      </c>
      <c r="T108" s="24">
        <f t="shared" si="4"/>
        <v>3.1401633333333332</v>
      </c>
      <c r="U108" s="25">
        <f t="shared" si="5"/>
        <v>15.260746666666664</v>
      </c>
    </row>
    <row r="109" spans="1:21" ht="15" customHeight="1" x14ac:dyDescent="0.2">
      <c r="A109" s="70"/>
      <c r="B109" s="73"/>
      <c r="C109" s="26" t="s">
        <v>80</v>
      </c>
      <c r="D109" s="14">
        <v>4</v>
      </c>
      <c r="E109" s="15">
        <v>0</v>
      </c>
      <c r="F109" s="16">
        <v>89.500230000000002</v>
      </c>
      <c r="G109" s="14">
        <v>4</v>
      </c>
      <c r="H109" s="16">
        <v>89.500230000000002</v>
      </c>
      <c r="I109" s="14">
        <v>3</v>
      </c>
      <c r="J109" s="15">
        <v>1</v>
      </c>
      <c r="K109" s="16">
        <v>22.072650000000003</v>
      </c>
      <c r="L109" s="14">
        <v>2</v>
      </c>
      <c r="M109" s="16">
        <v>12.772170000000001</v>
      </c>
      <c r="N109" s="35">
        <v>7</v>
      </c>
      <c r="O109" s="36">
        <v>1</v>
      </c>
      <c r="P109" s="37">
        <v>111.57288</v>
      </c>
      <c r="Q109" s="35">
        <v>6</v>
      </c>
      <c r="R109" s="37">
        <v>102.27239999999999</v>
      </c>
      <c r="S109" s="14">
        <f t="shared" si="3"/>
        <v>22.3750575</v>
      </c>
      <c r="T109" s="15">
        <f t="shared" si="4"/>
        <v>7.3575500000000007</v>
      </c>
      <c r="U109" s="16">
        <f t="shared" si="5"/>
        <v>15.938982857142857</v>
      </c>
    </row>
    <row r="110" spans="1:21" ht="15" customHeight="1" x14ac:dyDescent="0.2">
      <c r="A110" s="70"/>
      <c r="B110" s="73"/>
      <c r="C110" s="26" t="s">
        <v>81</v>
      </c>
      <c r="D110" s="14">
        <v>5</v>
      </c>
      <c r="E110" s="15">
        <v>2</v>
      </c>
      <c r="F110" s="16">
        <v>123.39319</v>
      </c>
      <c r="G110" s="14">
        <v>3</v>
      </c>
      <c r="H110" s="16">
        <v>83.07238000000001</v>
      </c>
      <c r="I110" s="14">
        <v>0</v>
      </c>
      <c r="J110" s="15">
        <v>0</v>
      </c>
      <c r="K110" s="16">
        <v>0</v>
      </c>
      <c r="L110" s="14">
        <v>0</v>
      </c>
      <c r="M110" s="16">
        <v>0</v>
      </c>
      <c r="N110" s="35">
        <v>5</v>
      </c>
      <c r="O110" s="36">
        <v>2</v>
      </c>
      <c r="P110" s="37">
        <v>123.39319</v>
      </c>
      <c r="Q110" s="35">
        <v>3</v>
      </c>
      <c r="R110" s="37">
        <v>83.07238000000001</v>
      </c>
      <c r="S110" s="14">
        <f t="shared" si="3"/>
        <v>24.678637999999999</v>
      </c>
      <c r="T110" s="15"/>
      <c r="U110" s="16">
        <f t="shared" si="5"/>
        <v>24.678637999999999</v>
      </c>
    </row>
    <row r="111" spans="1:21" ht="15" customHeight="1" x14ac:dyDescent="0.2">
      <c r="A111" s="70"/>
      <c r="B111" s="73"/>
      <c r="C111" s="26" t="s">
        <v>82</v>
      </c>
      <c r="D111" s="14">
        <v>7</v>
      </c>
      <c r="E111" s="15">
        <v>1</v>
      </c>
      <c r="F111" s="16">
        <v>460.41219999999998</v>
      </c>
      <c r="G111" s="14">
        <v>6</v>
      </c>
      <c r="H111" s="16">
        <v>246.56659999999999</v>
      </c>
      <c r="I111" s="14">
        <v>5</v>
      </c>
      <c r="J111" s="15">
        <v>6</v>
      </c>
      <c r="K111" s="16">
        <v>231.87433999999999</v>
      </c>
      <c r="L111" s="14">
        <v>2</v>
      </c>
      <c r="M111" s="16">
        <v>175.71860000000001</v>
      </c>
      <c r="N111" s="35">
        <v>12</v>
      </c>
      <c r="O111" s="36">
        <v>7</v>
      </c>
      <c r="P111" s="37">
        <v>692.28654000000006</v>
      </c>
      <c r="Q111" s="35">
        <v>8</v>
      </c>
      <c r="R111" s="37">
        <v>422.28520000000003</v>
      </c>
      <c r="S111" s="14">
        <f t="shared" si="3"/>
        <v>65.77317142857143</v>
      </c>
      <c r="T111" s="15">
        <f t="shared" si="4"/>
        <v>46.374867999999999</v>
      </c>
      <c r="U111" s="16">
        <f t="shared" si="5"/>
        <v>57.690545000000007</v>
      </c>
    </row>
    <row r="112" spans="1:21" ht="15" customHeight="1" x14ac:dyDescent="0.2">
      <c r="A112" s="70"/>
      <c r="B112" s="73"/>
      <c r="C112" s="27" t="s">
        <v>83</v>
      </c>
      <c r="D112" s="17">
        <v>5</v>
      </c>
      <c r="E112" s="18">
        <v>2</v>
      </c>
      <c r="F112" s="19">
        <v>2113.28116</v>
      </c>
      <c r="G112" s="17">
        <v>4</v>
      </c>
      <c r="H112" s="19">
        <v>255.01054000000002</v>
      </c>
      <c r="I112" s="17">
        <v>18</v>
      </c>
      <c r="J112" s="18">
        <v>6</v>
      </c>
      <c r="K112" s="19">
        <v>1393.3183700000002</v>
      </c>
      <c r="L112" s="17">
        <v>13</v>
      </c>
      <c r="M112" s="19">
        <v>957.61320999999998</v>
      </c>
      <c r="N112" s="38">
        <v>23</v>
      </c>
      <c r="O112" s="39">
        <v>8</v>
      </c>
      <c r="P112" s="40">
        <v>3506.59953</v>
      </c>
      <c r="Q112" s="38">
        <v>17</v>
      </c>
      <c r="R112" s="40">
        <v>1212.62375</v>
      </c>
      <c r="S112" s="17">
        <f t="shared" si="3"/>
        <v>422.65623199999999</v>
      </c>
      <c r="T112" s="18">
        <f t="shared" si="4"/>
        <v>77.406576111111121</v>
      </c>
      <c r="U112" s="19">
        <f t="shared" si="5"/>
        <v>152.46084913043478</v>
      </c>
    </row>
    <row r="113" spans="1:21" ht="15" customHeight="1" x14ac:dyDescent="0.2">
      <c r="A113" s="71"/>
      <c r="B113" s="74"/>
      <c r="C113" s="28" t="s">
        <v>9</v>
      </c>
      <c r="D113" s="20">
        <v>30</v>
      </c>
      <c r="E113" s="21">
        <v>64</v>
      </c>
      <c r="F113" s="22">
        <v>2960.2952500000001</v>
      </c>
      <c r="G113" s="20">
        <v>20</v>
      </c>
      <c r="H113" s="22">
        <v>699.94088999999997</v>
      </c>
      <c r="I113" s="20">
        <v>29</v>
      </c>
      <c r="J113" s="21">
        <v>14</v>
      </c>
      <c r="K113" s="22">
        <v>1656.6858500000001</v>
      </c>
      <c r="L113" s="20">
        <v>19</v>
      </c>
      <c r="M113" s="22">
        <v>1154.6929499999999</v>
      </c>
      <c r="N113" s="20">
        <v>59</v>
      </c>
      <c r="O113" s="21">
        <v>78</v>
      </c>
      <c r="P113" s="22">
        <v>4616.9811</v>
      </c>
      <c r="Q113" s="20">
        <v>39</v>
      </c>
      <c r="R113" s="22">
        <v>1854.6338400000002</v>
      </c>
      <c r="S113" s="20">
        <f t="shared" si="3"/>
        <v>98.676508333333331</v>
      </c>
      <c r="T113" s="21">
        <f t="shared" si="4"/>
        <v>57.127098275862075</v>
      </c>
      <c r="U113" s="22">
        <f t="shared" si="5"/>
        <v>78.25391694915254</v>
      </c>
    </row>
    <row r="114" spans="1:21" ht="15" customHeight="1" x14ac:dyDescent="0.2">
      <c r="A114" s="69" t="s">
        <v>62</v>
      </c>
      <c r="B114" s="72" t="s">
        <v>63</v>
      </c>
      <c r="C114" s="29" t="s">
        <v>79</v>
      </c>
      <c r="D114" s="23">
        <v>8</v>
      </c>
      <c r="E114" s="24">
        <v>294</v>
      </c>
      <c r="F114" s="25">
        <v>1017.63032</v>
      </c>
      <c r="G114" s="23">
        <v>1</v>
      </c>
      <c r="H114" s="25">
        <v>7.17204</v>
      </c>
      <c r="I114" s="23">
        <v>8</v>
      </c>
      <c r="J114" s="24">
        <v>7</v>
      </c>
      <c r="K114" s="25">
        <v>394.74329</v>
      </c>
      <c r="L114" s="23">
        <v>3</v>
      </c>
      <c r="M114" s="25">
        <v>5.1330100000000005</v>
      </c>
      <c r="N114" s="41">
        <v>16</v>
      </c>
      <c r="O114" s="42">
        <v>301</v>
      </c>
      <c r="P114" s="43">
        <v>1412.3736100000001</v>
      </c>
      <c r="Q114" s="41">
        <v>4</v>
      </c>
      <c r="R114" s="43">
        <v>12.30505</v>
      </c>
      <c r="S114" s="23">
        <f t="shared" si="3"/>
        <v>127.20379</v>
      </c>
      <c r="T114" s="24">
        <f t="shared" si="4"/>
        <v>49.34291125</v>
      </c>
      <c r="U114" s="25">
        <f t="shared" si="5"/>
        <v>88.273350625000006</v>
      </c>
    </row>
    <row r="115" spans="1:21" ht="15" customHeight="1" x14ac:dyDescent="0.2">
      <c r="A115" s="70"/>
      <c r="B115" s="73"/>
      <c r="C115" s="26" t="s">
        <v>80</v>
      </c>
      <c r="D115" s="14">
        <v>4</v>
      </c>
      <c r="E115" s="15">
        <v>3</v>
      </c>
      <c r="F115" s="16">
        <v>77.865740000000002</v>
      </c>
      <c r="G115" s="14">
        <v>2</v>
      </c>
      <c r="H115" s="16">
        <v>17.126339999999999</v>
      </c>
      <c r="I115" s="14">
        <v>2</v>
      </c>
      <c r="J115" s="15">
        <v>4</v>
      </c>
      <c r="K115" s="16">
        <v>30.103720000000003</v>
      </c>
      <c r="L115" s="14">
        <v>0</v>
      </c>
      <c r="M115" s="16">
        <v>0</v>
      </c>
      <c r="N115" s="35">
        <v>6</v>
      </c>
      <c r="O115" s="36">
        <v>7</v>
      </c>
      <c r="P115" s="37">
        <v>107.96946000000001</v>
      </c>
      <c r="Q115" s="35">
        <v>2</v>
      </c>
      <c r="R115" s="37">
        <v>17.126339999999999</v>
      </c>
      <c r="S115" s="14">
        <f t="shared" si="3"/>
        <v>19.466435000000001</v>
      </c>
      <c r="T115" s="15">
        <f t="shared" si="4"/>
        <v>15.051860000000001</v>
      </c>
      <c r="U115" s="16">
        <f t="shared" si="5"/>
        <v>17.994910000000001</v>
      </c>
    </row>
    <row r="116" spans="1:21" ht="15" customHeight="1" x14ac:dyDescent="0.2">
      <c r="A116" s="70"/>
      <c r="B116" s="73"/>
      <c r="C116" s="26" t="s">
        <v>81</v>
      </c>
      <c r="D116" s="14">
        <v>13</v>
      </c>
      <c r="E116" s="15">
        <v>18</v>
      </c>
      <c r="F116" s="16">
        <v>779.11474999999996</v>
      </c>
      <c r="G116" s="14">
        <v>4</v>
      </c>
      <c r="H116" s="16">
        <v>42.644370000000002</v>
      </c>
      <c r="I116" s="14">
        <v>4</v>
      </c>
      <c r="J116" s="15">
        <v>6</v>
      </c>
      <c r="K116" s="16">
        <v>27733.946649999998</v>
      </c>
      <c r="L116" s="14">
        <v>0</v>
      </c>
      <c r="M116" s="16">
        <v>0</v>
      </c>
      <c r="N116" s="35">
        <v>17</v>
      </c>
      <c r="O116" s="36">
        <v>24</v>
      </c>
      <c r="P116" s="37">
        <v>28513.061399999999</v>
      </c>
      <c r="Q116" s="35">
        <v>4</v>
      </c>
      <c r="R116" s="37">
        <v>42.644370000000002</v>
      </c>
      <c r="S116" s="14">
        <f t="shared" si="3"/>
        <v>59.931903846153844</v>
      </c>
      <c r="T116" s="15">
        <f t="shared" si="4"/>
        <v>6933.4866624999995</v>
      </c>
      <c r="U116" s="16">
        <f t="shared" si="5"/>
        <v>1677.2389058823528</v>
      </c>
    </row>
    <row r="117" spans="1:21" ht="15" customHeight="1" x14ac:dyDescent="0.2">
      <c r="A117" s="70"/>
      <c r="B117" s="73"/>
      <c r="C117" s="26" t="s">
        <v>82</v>
      </c>
      <c r="D117" s="14">
        <v>6</v>
      </c>
      <c r="E117" s="15">
        <v>0</v>
      </c>
      <c r="F117" s="16">
        <v>2676.37491</v>
      </c>
      <c r="G117" s="14">
        <v>6</v>
      </c>
      <c r="H117" s="16">
        <v>2676.37491</v>
      </c>
      <c r="I117" s="14">
        <v>5</v>
      </c>
      <c r="J117" s="15">
        <v>2</v>
      </c>
      <c r="K117" s="16">
        <v>341.95157</v>
      </c>
      <c r="L117" s="14">
        <v>3</v>
      </c>
      <c r="M117" s="16">
        <v>291.25652000000002</v>
      </c>
      <c r="N117" s="35">
        <v>11</v>
      </c>
      <c r="O117" s="36">
        <v>2</v>
      </c>
      <c r="P117" s="37">
        <v>3018.3264800000002</v>
      </c>
      <c r="Q117" s="35">
        <v>9</v>
      </c>
      <c r="R117" s="37">
        <v>2967.6314300000004</v>
      </c>
      <c r="S117" s="14">
        <f t="shared" si="3"/>
        <v>446.06248499999998</v>
      </c>
      <c r="T117" s="15">
        <f t="shared" si="4"/>
        <v>68.390314000000004</v>
      </c>
      <c r="U117" s="16">
        <f t="shared" si="5"/>
        <v>274.39331636363636</v>
      </c>
    </row>
    <row r="118" spans="1:21" ht="15" customHeight="1" x14ac:dyDescent="0.2">
      <c r="A118" s="70"/>
      <c r="B118" s="73"/>
      <c r="C118" s="27" t="s">
        <v>83</v>
      </c>
      <c r="D118" s="17">
        <v>20</v>
      </c>
      <c r="E118" s="18">
        <v>24</v>
      </c>
      <c r="F118" s="19">
        <v>12562.343140000001</v>
      </c>
      <c r="G118" s="17">
        <v>14</v>
      </c>
      <c r="H118" s="19">
        <v>9377.9125000000004</v>
      </c>
      <c r="I118" s="17">
        <v>90</v>
      </c>
      <c r="J118" s="18">
        <v>62</v>
      </c>
      <c r="K118" s="19">
        <v>20622.402850000002</v>
      </c>
      <c r="L118" s="17">
        <v>54</v>
      </c>
      <c r="M118" s="19">
        <v>9684.2260800000004</v>
      </c>
      <c r="N118" s="38">
        <v>110</v>
      </c>
      <c r="O118" s="39">
        <v>86</v>
      </c>
      <c r="P118" s="40">
        <v>33184.745989999996</v>
      </c>
      <c r="Q118" s="38">
        <v>68</v>
      </c>
      <c r="R118" s="40">
        <v>19062.138579999999</v>
      </c>
      <c r="S118" s="17">
        <f t="shared" si="3"/>
        <v>628.11715700000002</v>
      </c>
      <c r="T118" s="18">
        <f t="shared" si="4"/>
        <v>229.13780944444446</v>
      </c>
      <c r="U118" s="19">
        <f t="shared" si="5"/>
        <v>301.67950899999994</v>
      </c>
    </row>
    <row r="119" spans="1:21" ht="15" customHeight="1" x14ac:dyDescent="0.2">
      <c r="A119" s="71"/>
      <c r="B119" s="74"/>
      <c r="C119" s="28" t="s">
        <v>9</v>
      </c>
      <c r="D119" s="20">
        <v>51</v>
      </c>
      <c r="E119" s="21">
        <v>339</v>
      </c>
      <c r="F119" s="22">
        <v>17113.328859999998</v>
      </c>
      <c r="G119" s="20">
        <v>27</v>
      </c>
      <c r="H119" s="22">
        <v>12121.230160000001</v>
      </c>
      <c r="I119" s="20">
        <v>109</v>
      </c>
      <c r="J119" s="21">
        <v>81</v>
      </c>
      <c r="K119" s="22">
        <v>49123.148079999999</v>
      </c>
      <c r="L119" s="20">
        <v>60</v>
      </c>
      <c r="M119" s="22">
        <v>9980.6156099999989</v>
      </c>
      <c r="N119" s="20">
        <v>160</v>
      </c>
      <c r="O119" s="21">
        <v>420</v>
      </c>
      <c r="P119" s="22">
        <v>66236.476939999993</v>
      </c>
      <c r="Q119" s="20">
        <v>87</v>
      </c>
      <c r="R119" s="22">
        <v>22101.84577</v>
      </c>
      <c r="S119" s="20">
        <f t="shared" si="3"/>
        <v>335.55546784313719</v>
      </c>
      <c r="T119" s="21">
        <f t="shared" si="4"/>
        <v>450.67108330275227</v>
      </c>
      <c r="U119" s="22">
        <f t="shared" si="5"/>
        <v>413.97798087499996</v>
      </c>
    </row>
    <row r="120" spans="1:21" ht="15" customHeight="1" x14ac:dyDescent="0.2">
      <c r="A120" s="69" t="s">
        <v>64</v>
      </c>
      <c r="B120" s="72" t="s">
        <v>65</v>
      </c>
      <c r="C120" s="29" t="s">
        <v>79</v>
      </c>
      <c r="D120" s="23">
        <v>22</v>
      </c>
      <c r="E120" s="24">
        <v>35</v>
      </c>
      <c r="F120" s="25">
        <v>1415.4844599999999</v>
      </c>
      <c r="G120" s="23">
        <v>12</v>
      </c>
      <c r="H120" s="25">
        <v>1182.5119499999998</v>
      </c>
      <c r="I120" s="23">
        <v>14</v>
      </c>
      <c r="J120" s="24">
        <v>8</v>
      </c>
      <c r="K120" s="25">
        <v>180.43389999999999</v>
      </c>
      <c r="L120" s="23">
        <v>6</v>
      </c>
      <c r="M120" s="25">
        <v>127.63883</v>
      </c>
      <c r="N120" s="41">
        <v>36</v>
      </c>
      <c r="O120" s="42">
        <v>43</v>
      </c>
      <c r="P120" s="43">
        <v>1595.9183600000001</v>
      </c>
      <c r="Q120" s="41">
        <v>18</v>
      </c>
      <c r="R120" s="43">
        <v>1310.1507799999999</v>
      </c>
      <c r="S120" s="23">
        <f t="shared" si="3"/>
        <v>64.340202727272725</v>
      </c>
      <c r="T120" s="24">
        <f t="shared" si="4"/>
        <v>12.888135714285713</v>
      </c>
      <c r="U120" s="25">
        <f t="shared" si="5"/>
        <v>44.331065555555561</v>
      </c>
    </row>
    <row r="121" spans="1:21" ht="15" customHeight="1" x14ac:dyDescent="0.2">
      <c r="A121" s="70"/>
      <c r="B121" s="73"/>
      <c r="C121" s="26" t="s">
        <v>80</v>
      </c>
      <c r="D121" s="14">
        <v>9</v>
      </c>
      <c r="E121" s="15">
        <v>18</v>
      </c>
      <c r="F121" s="16">
        <v>474.54119000000003</v>
      </c>
      <c r="G121" s="14">
        <v>6</v>
      </c>
      <c r="H121" s="16">
        <v>50.258029999999998</v>
      </c>
      <c r="I121" s="14">
        <v>7</v>
      </c>
      <c r="J121" s="15">
        <v>4</v>
      </c>
      <c r="K121" s="16">
        <v>152.73102</v>
      </c>
      <c r="L121" s="14">
        <v>3</v>
      </c>
      <c r="M121" s="16">
        <v>16.6967</v>
      </c>
      <c r="N121" s="35">
        <v>16</v>
      </c>
      <c r="O121" s="36">
        <v>22</v>
      </c>
      <c r="P121" s="37">
        <v>627.27220999999997</v>
      </c>
      <c r="Q121" s="35">
        <v>9</v>
      </c>
      <c r="R121" s="37">
        <v>66.954729999999998</v>
      </c>
      <c r="S121" s="14">
        <f t="shared" si="3"/>
        <v>52.726798888888894</v>
      </c>
      <c r="T121" s="15">
        <f t="shared" si="4"/>
        <v>21.818717142857142</v>
      </c>
      <c r="U121" s="16">
        <f t="shared" si="5"/>
        <v>39.204513124999998</v>
      </c>
    </row>
    <row r="122" spans="1:21" ht="15" customHeight="1" x14ac:dyDescent="0.2">
      <c r="A122" s="70"/>
      <c r="B122" s="73"/>
      <c r="C122" s="26" t="s">
        <v>81</v>
      </c>
      <c r="D122" s="14">
        <v>44</v>
      </c>
      <c r="E122" s="15">
        <v>38</v>
      </c>
      <c r="F122" s="16">
        <v>6636.4503500000001</v>
      </c>
      <c r="G122" s="14">
        <v>31</v>
      </c>
      <c r="H122" s="16">
        <v>827.21181000000001</v>
      </c>
      <c r="I122" s="14">
        <v>10</v>
      </c>
      <c r="J122" s="15">
        <v>3</v>
      </c>
      <c r="K122" s="16">
        <v>1103.4972499999999</v>
      </c>
      <c r="L122" s="14">
        <v>7</v>
      </c>
      <c r="M122" s="16">
        <v>346.38657000000001</v>
      </c>
      <c r="N122" s="35">
        <v>54</v>
      </c>
      <c r="O122" s="36">
        <v>41</v>
      </c>
      <c r="P122" s="37">
        <v>7739.9475999999995</v>
      </c>
      <c r="Q122" s="35">
        <v>38</v>
      </c>
      <c r="R122" s="37">
        <v>1173.5983799999999</v>
      </c>
      <c r="S122" s="14">
        <f t="shared" si="3"/>
        <v>150.82841704545456</v>
      </c>
      <c r="T122" s="15">
        <f t="shared" si="4"/>
        <v>110.34972499999999</v>
      </c>
      <c r="U122" s="16">
        <f t="shared" si="5"/>
        <v>143.33236296296295</v>
      </c>
    </row>
    <row r="123" spans="1:21" ht="15" customHeight="1" x14ac:dyDescent="0.2">
      <c r="A123" s="70"/>
      <c r="B123" s="73"/>
      <c r="C123" s="26" t="s">
        <v>82</v>
      </c>
      <c r="D123" s="14">
        <v>27</v>
      </c>
      <c r="E123" s="15">
        <v>12</v>
      </c>
      <c r="F123" s="16">
        <v>3697.4154900000003</v>
      </c>
      <c r="G123" s="14">
        <v>18</v>
      </c>
      <c r="H123" s="16">
        <v>1042.1629800000001</v>
      </c>
      <c r="I123" s="14">
        <v>17</v>
      </c>
      <c r="J123" s="15">
        <v>3</v>
      </c>
      <c r="K123" s="16">
        <v>4933.0024800000001</v>
      </c>
      <c r="L123" s="14">
        <v>14</v>
      </c>
      <c r="M123" s="16">
        <v>945.07004000000006</v>
      </c>
      <c r="N123" s="35">
        <v>44</v>
      </c>
      <c r="O123" s="36">
        <v>15</v>
      </c>
      <c r="P123" s="37">
        <v>8630.4179700000004</v>
      </c>
      <c r="Q123" s="35">
        <v>32</v>
      </c>
      <c r="R123" s="37">
        <v>1987.2330200000001</v>
      </c>
      <c r="S123" s="14">
        <f t="shared" si="3"/>
        <v>136.94131444444446</v>
      </c>
      <c r="T123" s="15">
        <f t="shared" si="4"/>
        <v>290.17661647058821</v>
      </c>
      <c r="U123" s="16">
        <f t="shared" si="5"/>
        <v>196.14586295454546</v>
      </c>
    </row>
    <row r="124" spans="1:21" ht="15" customHeight="1" x14ac:dyDescent="0.2">
      <c r="A124" s="70"/>
      <c r="B124" s="73"/>
      <c r="C124" s="27" t="s">
        <v>83</v>
      </c>
      <c r="D124" s="17">
        <v>37</v>
      </c>
      <c r="E124" s="18">
        <v>14</v>
      </c>
      <c r="F124" s="19">
        <v>257219.50634999998</v>
      </c>
      <c r="G124" s="17">
        <v>30</v>
      </c>
      <c r="H124" s="19">
        <v>255497.02664</v>
      </c>
      <c r="I124" s="17">
        <v>93</v>
      </c>
      <c r="J124" s="18">
        <v>26</v>
      </c>
      <c r="K124" s="19">
        <v>9111.6959200000001</v>
      </c>
      <c r="L124" s="17">
        <v>69</v>
      </c>
      <c r="M124" s="19">
        <v>6135.2232599999998</v>
      </c>
      <c r="N124" s="38">
        <v>130</v>
      </c>
      <c r="O124" s="39">
        <v>40</v>
      </c>
      <c r="P124" s="40">
        <v>266331.20227000001</v>
      </c>
      <c r="Q124" s="38">
        <v>99</v>
      </c>
      <c r="R124" s="40">
        <v>261632.2499</v>
      </c>
      <c r="S124" s="17">
        <f t="shared" si="3"/>
        <v>6951.8785499999994</v>
      </c>
      <c r="T124" s="18">
        <f t="shared" si="4"/>
        <v>97.975224946236565</v>
      </c>
      <c r="U124" s="19">
        <f t="shared" si="5"/>
        <v>2048.7015559230772</v>
      </c>
    </row>
    <row r="125" spans="1:21" ht="15" customHeight="1" x14ac:dyDescent="0.2">
      <c r="A125" s="71"/>
      <c r="B125" s="74"/>
      <c r="C125" s="28" t="s">
        <v>9</v>
      </c>
      <c r="D125" s="20">
        <v>139</v>
      </c>
      <c r="E125" s="21">
        <v>117</v>
      </c>
      <c r="F125" s="22">
        <v>269443.39783999999</v>
      </c>
      <c r="G125" s="20">
        <v>97</v>
      </c>
      <c r="H125" s="22">
        <v>258599.17141000001</v>
      </c>
      <c r="I125" s="20">
        <v>141</v>
      </c>
      <c r="J125" s="21">
        <v>44</v>
      </c>
      <c r="K125" s="22">
        <v>15481.360570000001</v>
      </c>
      <c r="L125" s="20">
        <v>99</v>
      </c>
      <c r="M125" s="22">
        <v>7571.0154000000002</v>
      </c>
      <c r="N125" s="20">
        <v>280</v>
      </c>
      <c r="O125" s="21">
        <v>161</v>
      </c>
      <c r="P125" s="22">
        <v>284924.75841000001</v>
      </c>
      <c r="Q125" s="20">
        <v>196</v>
      </c>
      <c r="R125" s="22">
        <v>266170.18680999998</v>
      </c>
      <c r="S125" s="20">
        <f t="shared" si="3"/>
        <v>1938.4417110791367</v>
      </c>
      <c r="T125" s="21">
        <f t="shared" si="4"/>
        <v>109.79688347517731</v>
      </c>
      <c r="U125" s="22">
        <f t="shared" si="5"/>
        <v>1017.5884228928571</v>
      </c>
    </row>
    <row r="126" spans="1:21" ht="15" customHeight="1" x14ac:dyDescent="0.2">
      <c r="A126" s="69" t="s">
        <v>66</v>
      </c>
      <c r="B126" s="72" t="s">
        <v>67</v>
      </c>
      <c r="C126" s="29" t="s">
        <v>79</v>
      </c>
      <c r="D126" s="23">
        <v>62</v>
      </c>
      <c r="E126" s="24">
        <v>52</v>
      </c>
      <c r="F126" s="25">
        <v>1410.4383500000001</v>
      </c>
      <c r="G126" s="23">
        <v>33</v>
      </c>
      <c r="H126" s="25">
        <v>848.51281999999992</v>
      </c>
      <c r="I126" s="23">
        <v>45</v>
      </c>
      <c r="J126" s="24">
        <v>56</v>
      </c>
      <c r="K126" s="25">
        <v>962.80787999999995</v>
      </c>
      <c r="L126" s="23">
        <v>11</v>
      </c>
      <c r="M126" s="25">
        <v>81.063009999999991</v>
      </c>
      <c r="N126" s="41">
        <v>107</v>
      </c>
      <c r="O126" s="42">
        <v>108</v>
      </c>
      <c r="P126" s="43">
        <v>2373.2462300000002</v>
      </c>
      <c r="Q126" s="41">
        <v>44</v>
      </c>
      <c r="R126" s="43">
        <v>929.57583</v>
      </c>
      <c r="S126" s="23">
        <f t="shared" si="3"/>
        <v>22.749005645161294</v>
      </c>
      <c r="T126" s="24">
        <f t="shared" si="4"/>
        <v>21.395730666666665</v>
      </c>
      <c r="U126" s="25">
        <f t="shared" si="5"/>
        <v>22.179871308411215</v>
      </c>
    </row>
    <row r="127" spans="1:21" ht="15" customHeight="1" x14ac:dyDescent="0.2">
      <c r="A127" s="70"/>
      <c r="B127" s="73"/>
      <c r="C127" s="26" t="s">
        <v>80</v>
      </c>
      <c r="D127" s="14">
        <v>28</v>
      </c>
      <c r="E127" s="15">
        <v>23</v>
      </c>
      <c r="F127" s="16">
        <v>726.03942000000006</v>
      </c>
      <c r="G127" s="14">
        <v>14</v>
      </c>
      <c r="H127" s="16">
        <v>505.88595000000004</v>
      </c>
      <c r="I127" s="14">
        <v>23</v>
      </c>
      <c r="J127" s="15">
        <v>22</v>
      </c>
      <c r="K127" s="16">
        <v>365.14159999999998</v>
      </c>
      <c r="L127" s="14">
        <v>5</v>
      </c>
      <c r="M127" s="16">
        <v>72.815269999999998</v>
      </c>
      <c r="N127" s="35">
        <v>51</v>
      </c>
      <c r="O127" s="36">
        <v>45</v>
      </c>
      <c r="P127" s="37">
        <v>1091.18102</v>
      </c>
      <c r="Q127" s="35">
        <v>19</v>
      </c>
      <c r="R127" s="37">
        <v>578.70121999999992</v>
      </c>
      <c r="S127" s="14">
        <f t="shared" si="3"/>
        <v>25.929979285714289</v>
      </c>
      <c r="T127" s="15">
        <f t="shared" si="4"/>
        <v>15.875721739130434</v>
      </c>
      <c r="U127" s="16">
        <f t="shared" si="5"/>
        <v>21.395706274509802</v>
      </c>
    </row>
    <row r="128" spans="1:21" ht="15" customHeight="1" x14ac:dyDescent="0.2">
      <c r="A128" s="70"/>
      <c r="B128" s="73"/>
      <c r="C128" s="26" t="s">
        <v>81</v>
      </c>
      <c r="D128" s="14">
        <v>119</v>
      </c>
      <c r="E128" s="15">
        <v>54</v>
      </c>
      <c r="F128" s="16">
        <v>3678.0182500000001</v>
      </c>
      <c r="G128" s="14">
        <v>79</v>
      </c>
      <c r="H128" s="16">
        <v>2196.42695</v>
      </c>
      <c r="I128" s="14">
        <v>70</v>
      </c>
      <c r="J128" s="15">
        <v>67</v>
      </c>
      <c r="K128" s="16">
        <v>2091.8119099999999</v>
      </c>
      <c r="L128" s="14">
        <v>19</v>
      </c>
      <c r="M128" s="16">
        <v>607.16201999999998</v>
      </c>
      <c r="N128" s="35">
        <v>189</v>
      </c>
      <c r="O128" s="36">
        <v>121</v>
      </c>
      <c r="P128" s="37">
        <v>5769.8301600000004</v>
      </c>
      <c r="Q128" s="35">
        <v>98</v>
      </c>
      <c r="R128" s="37">
        <v>2803.5889700000002</v>
      </c>
      <c r="S128" s="14">
        <f t="shared" si="3"/>
        <v>30.907716386554622</v>
      </c>
      <c r="T128" s="15">
        <f t="shared" si="4"/>
        <v>29.883027285714284</v>
      </c>
      <c r="U128" s="16">
        <f t="shared" si="5"/>
        <v>30.528201904761907</v>
      </c>
    </row>
    <row r="129" spans="1:21" ht="15" customHeight="1" x14ac:dyDescent="0.2">
      <c r="A129" s="70"/>
      <c r="B129" s="73"/>
      <c r="C129" s="26" t="s">
        <v>82</v>
      </c>
      <c r="D129" s="14">
        <v>84</v>
      </c>
      <c r="E129" s="15">
        <v>44</v>
      </c>
      <c r="F129" s="16">
        <v>4362.2741599999999</v>
      </c>
      <c r="G129" s="14">
        <v>52</v>
      </c>
      <c r="H129" s="16">
        <v>2989.7206800000004</v>
      </c>
      <c r="I129" s="14">
        <v>63</v>
      </c>
      <c r="J129" s="15">
        <v>42</v>
      </c>
      <c r="K129" s="16">
        <v>3953.1384700000003</v>
      </c>
      <c r="L129" s="14">
        <v>25</v>
      </c>
      <c r="M129" s="16">
        <v>2147.4643599999999</v>
      </c>
      <c r="N129" s="35">
        <v>147</v>
      </c>
      <c r="O129" s="36">
        <v>86</v>
      </c>
      <c r="P129" s="37">
        <v>8315.4126300000007</v>
      </c>
      <c r="Q129" s="35">
        <v>77</v>
      </c>
      <c r="R129" s="37">
        <v>5137.1850400000003</v>
      </c>
      <c r="S129" s="14">
        <f t="shared" si="3"/>
        <v>51.931835238095239</v>
      </c>
      <c r="T129" s="15">
        <f t="shared" si="4"/>
        <v>62.748229682539687</v>
      </c>
      <c r="U129" s="16">
        <f t="shared" si="5"/>
        <v>56.567432857142862</v>
      </c>
    </row>
    <row r="130" spans="1:21" ht="15" customHeight="1" x14ac:dyDescent="0.2">
      <c r="A130" s="70"/>
      <c r="B130" s="73"/>
      <c r="C130" s="27" t="s">
        <v>83</v>
      </c>
      <c r="D130" s="60">
        <v>79</v>
      </c>
      <c r="E130" s="61">
        <v>28</v>
      </c>
      <c r="F130" s="62">
        <v>15518.12119</v>
      </c>
      <c r="G130" s="60">
        <v>57</v>
      </c>
      <c r="H130" s="62">
        <v>14450.426890000001</v>
      </c>
      <c r="I130" s="60">
        <v>515</v>
      </c>
      <c r="J130" s="61">
        <v>250</v>
      </c>
      <c r="K130" s="62">
        <v>32360.830910000001</v>
      </c>
      <c r="L130" s="60">
        <v>296</v>
      </c>
      <c r="M130" s="62">
        <v>17376.003989999997</v>
      </c>
      <c r="N130" s="63">
        <v>594</v>
      </c>
      <c r="O130" s="64">
        <v>278</v>
      </c>
      <c r="P130" s="65">
        <v>47878.952100000002</v>
      </c>
      <c r="Q130" s="63">
        <v>353</v>
      </c>
      <c r="R130" s="65">
        <v>31826.43088</v>
      </c>
      <c r="S130" s="17">
        <f t="shared" si="3"/>
        <v>196.43191379746835</v>
      </c>
      <c r="T130" s="18">
        <f t="shared" si="4"/>
        <v>62.836564873786408</v>
      </c>
      <c r="U130" s="19">
        <f t="shared" si="5"/>
        <v>80.604296464646467</v>
      </c>
    </row>
    <row r="131" spans="1:21" ht="15" customHeight="1" x14ac:dyDescent="0.2">
      <c r="A131" s="71"/>
      <c r="B131" s="74"/>
      <c r="C131" s="28" t="s">
        <v>9</v>
      </c>
      <c r="D131" s="66">
        <v>372</v>
      </c>
      <c r="E131" s="67">
        <v>201</v>
      </c>
      <c r="F131" s="68">
        <v>25694.891370000001</v>
      </c>
      <c r="G131" s="66">
        <v>235</v>
      </c>
      <c r="H131" s="68">
        <v>20990.973289999998</v>
      </c>
      <c r="I131" s="66">
        <v>716</v>
      </c>
      <c r="J131" s="67">
        <v>437</v>
      </c>
      <c r="K131" s="68">
        <v>39733.730770000002</v>
      </c>
      <c r="L131" s="66">
        <v>356</v>
      </c>
      <c r="M131" s="68">
        <v>20284.50865</v>
      </c>
      <c r="N131" s="66">
        <v>1088</v>
      </c>
      <c r="O131" s="67">
        <v>638</v>
      </c>
      <c r="P131" s="68">
        <v>65428.622139999999</v>
      </c>
      <c r="Q131" s="66">
        <v>591</v>
      </c>
      <c r="R131" s="68">
        <v>41275.481939999998</v>
      </c>
      <c r="S131" s="20">
        <f t="shared" si="3"/>
        <v>69.072288629032258</v>
      </c>
      <c r="T131" s="21">
        <f t="shared" si="4"/>
        <v>55.494037388268161</v>
      </c>
      <c r="U131" s="22">
        <f t="shared" si="5"/>
        <v>60.136601231617647</v>
      </c>
    </row>
    <row r="132" spans="1:21" ht="15" customHeight="1" x14ac:dyDescent="0.2">
      <c r="A132" s="69" t="s">
        <v>68</v>
      </c>
      <c r="B132" s="72" t="s">
        <v>69</v>
      </c>
      <c r="C132" s="29" t="s">
        <v>79</v>
      </c>
      <c r="D132" s="23">
        <v>0</v>
      </c>
      <c r="E132" s="24">
        <v>0</v>
      </c>
      <c r="F132" s="25">
        <v>0</v>
      </c>
      <c r="G132" s="23">
        <v>0</v>
      </c>
      <c r="H132" s="25">
        <v>0</v>
      </c>
      <c r="I132" s="23">
        <v>0</v>
      </c>
      <c r="J132" s="24">
        <v>0</v>
      </c>
      <c r="K132" s="25">
        <v>0</v>
      </c>
      <c r="L132" s="23">
        <v>0</v>
      </c>
      <c r="M132" s="25">
        <v>0</v>
      </c>
      <c r="N132" s="41">
        <v>0</v>
      </c>
      <c r="O132" s="42">
        <v>0</v>
      </c>
      <c r="P132" s="43">
        <v>0</v>
      </c>
      <c r="Q132" s="41">
        <v>0</v>
      </c>
      <c r="R132" s="43">
        <v>0</v>
      </c>
      <c r="S132" s="23"/>
      <c r="T132" s="24"/>
      <c r="U132" s="25"/>
    </row>
    <row r="133" spans="1:21" ht="15" customHeight="1" x14ac:dyDescent="0.2">
      <c r="A133" s="89"/>
      <c r="B133" s="77"/>
      <c r="C133" s="26" t="s">
        <v>80</v>
      </c>
      <c r="D133" s="14">
        <v>0</v>
      </c>
      <c r="E133" s="15">
        <v>0</v>
      </c>
      <c r="F133" s="16">
        <v>0</v>
      </c>
      <c r="G133" s="14">
        <v>0</v>
      </c>
      <c r="H133" s="16">
        <v>0</v>
      </c>
      <c r="I133" s="14">
        <v>0</v>
      </c>
      <c r="J133" s="15">
        <v>0</v>
      </c>
      <c r="K133" s="16">
        <v>0</v>
      </c>
      <c r="L133" s="14">
        <v>0</v>
      </c>
      <c r="M133" s="16">
        <v>0</v>
      </c>
      <c r="N133" s="35">
        <v>0</v>
      </c>
      <c r="O133" s="36">
        <v>0</v>
      </c>
      <c r="P133" s="37">
        <v>0</v>
      </c>
      <c r="Q133" s="35">
        <v>0</v>
      </c>
      <c r="R133" s="37">
        <v>0</v>
      </c>
      <c r="S133" s="14"/>
      <c r="T133" s="15"/>
      <c r="U133" s="16"/>
    </row>
    <row r="134" spans="1:21" ht="15" customHeight="1" x14ac:dyDescent="0.2">
      <c r="A134" s="89"/>
      <c r="B134" s="77"/>
      <c r="C134" s="26" t="s">
        <v>81</v>
      </c>
      <c r="D134" s="14">
        <v>0</v>
      </c>
      <c r="E134" s="15">
        <v>0</v>
      </c>
      <c r="F134" s="16">
        <v>0</v>
      </c>
      <c r="G134" s="14">
        <v>0</v>
      </c>
      <c r="H134" s="16">
        <v>0</v>
      </c>
      <c r="I134" s="14">
        <v>0</v>
      </c>
      <c r="J134" s="15">
        <v>0</v>
      </c>
      <c r="K134" s="16">
        <v>0</v>
      </c>
      <c r="L134" s="14">
        <v>0</v>
      </c>
      <c r="M134" s="16">
        <v>0</v>
      </c>
      <c r="N134" s="35">
        <v>0</v>
      </c>
      <c r="O134" s="36">
        <v>0</v>
      </c>
      <c r="P134" s="37">
        <v>0</v>
      </c>
      <c r="Q134" s="35">
        <v>0</v>
      </c>
      <c r="R134" s="37">
        <v>0</v>
      </c>
      <c r="S134" s="14"/>
      <c r="T134" s="15"/>
      <c r="U134" s="16"/>
    </row>
    <row r="135" spans="1:21" ht="15" customHeight="1" x14ac:dyDescent="0.2">
      <c r="A135" s="89"/>
      <c r="B135" s="77"/>
      <c r="C135" s="26" t="s">
        <v>82</v>
      </c>
      <c r="D135" s="14">
        <v>1</v>
      </c>
      <c r="E135" s="15">
        <v>1</v>
      </c>
      <c r="F135" s="16">
        <v>706.67174999999997</v>
      </c>
      <c r="G135" s="14">
        <v>0</v>
      </c>
      <c r="H135" s="16">
        <v>0</v>
      </c>
      <c r="I135" s="14">
        <v>0</v>
      </c>
      <c r="J135" s="15">
        <v>0</v>
      </c>
      <c r="K135" s="16">
        <v>0</v>
      </c>
      <c r="L135" s="14">
        <v>0</v>
      </c>
      <c r="M135" s="16">
        <v>0</v>
      </c>
      <c r="N135" s="35">
        <v>1</v>
      </c>
      <c r="O135" s="36">
        <v>1</v>
      </c>
      <c r="P135" s="37">
        <v>706.67174999999997</v>
      </c>
      <c r="Q135" s="35">
        <v>0</v>
      </c>
      <c r="R135" s="37">
        <v>0</v>
      </c>
      <c r="S135" s="14">
        <f t="shared" ref="S135:S137" si="6">F135/D135</f>
        <v>706.67174999999997</v>
      </c>
      <c r="T135" s="15"/>
      <c r="U135" s="16">
        <f t="shared" ref="U135:U137" si="7">P135/N135</f>
        <v>706.67174999999997</v>
      </c>
    </row>
    <row r="136" spans="1:21" ht="15" customHeight="1" x14ac:dyDescent="0.2">
      <c r="A136" s="89"/>
      <c r="B136" s="77"/>
      <c r="C136" s="27" t="s">
        <v>83</v>
      </c>
      <c r="D136" s="60">
        <v>0</v>
      </c>
      <c r="E136" s="61">
        <v>0</v>
      </c>
      <c r="F136" s="62">
        <v>0</v>
      </c>
      <c r="G136" s="60">
        <v>0</v>
      </c>
      <c r="H136" s="62">
        <v>0</v>
      </c>
      <c r="I136" s="60">
        <v>0</v>
      </c>
      <c r="J136" s="61">
        <v>0</v>
      </c>
      <c r="K136" s="62">
        <v>0</v>
      </c>
      <c r="L136" s="60">
        <v>0</v>
      </c>
      <c r="M136" s="62">
        <v>0</v>
      </c>
      <c r="N136" s="63">
        <v>0</v>
      </c>
      <c r="O136" s="64">
        <v>0</v>
      </c>
      <c r="P136" s="65">
        <v>0</v>
      </c>
      <c r="Q136" s="63">
        <v>0</v>
      </c>
      <c r="R136" s="65">
        <v>0</v>
      </c>
      <c r="S136" s="17"/>
      <c r="T136" s="18"/>
      <c r="U136" s="19"/>
    </row>
    <row r="137" spans="1:21" ht="15" customHeight="1" x14ac:dyDescent="0.2">
      <c r="A137" s="90"/>
      <c r="B137" s="91"/>
      <c r="C137" s="28" t="s">
        <v>9</v>
      </c>
      <c r="D137" s="66">
        <v>1</v>
      </c>
      <c r="E137" s="67">
        <v>1</v>
      </c>
      <c r="F137" s="68">
        <v>706.67174999999997</v>
      </c>
      <c r="G137" s="66">
        <v>0</v>
      </c>
      <c r="H137" s="68">
        <v>0</v>
      </c>
      <c r="I137" s="66">
        <v>0</v>
      </c>
      <c r="J137" s="67">
        <v>0</v>
      </c>
      <c r="K137" s="68">
        <v>0</v>
      </c>
      <c r="L137" s="66">
        <v>0</v>
      </c>
      <c r="M137" s="68">
        <v>0</v>
      </c>
      <c r="N137" s="66">
        <v>1</v>
      </c>
      <c r="O137" s="67">
        <v>1</v>
      </c>
      <c r="P137" s="68">
        <v>706.67174999999997</v>
      </c>
      <c r="Q137" s="66">
        <v>0</v>
      </c>
      <c r="R137" s="68">
        <v>0</v>
      </c>
      <c r="S137" s="20">
        <f t="shared" si="6"/>
        <v>706.67174999999997</v>
      </c>
      <c r="T137" s="21"/>
      <c r="U137" s="22">
        <f t="shared" si="7"/>
        <v>706.67174999999997</v>
      </c>
    </row>
  </sheetData>
  <mergeCells count="54">
    <mergeCell ref="X4:Z4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8:A23"/>
    <mergeCell ref="B18:B23"/>
    <mergeCell ref="A24:A29"/>
    <mergeCell ref="B24:B29"/>
    <mergeCell ref="A12:A17"/>
    <mergeCell ref="B12:B17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02:A107"/>
    <mergeCell ref="B102:B107"/>
    <mergeCell ref="A90:A95"/>
    <mergeCell ref="B90:B95"/>
    <mergeCell ref="A96:A101"/>
    <mergeCell ref="B96:B101"/>
    <mergeCell ref="A72:A77"/>
    <mergeCell ref="B72:B77"/>
    <mergeCell ref="A78:A83"/>
    <mergeCell ref="B78:B83"/>
    <mergeCell ref="A84:A89"/>
    <mergeCell ref="B84:B89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Vesna Kavur</cp:lastModifiedBy>
  <dcterms:created xsi:type="dcterms:W3CDTF">2019-10-17T12:43:23Z</dcterms:created>
  <dcterms:modified xsi:type="dcterms:W3CDTF">2019-10-22T20:54:31Z</dcterms:modified>
</cp:coreProperties>
</file>