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995" windowHeight="11460" activeTab="4"/>
  </bookViews>
  <sheets>
    <sheet name="Tablica 1." sheetId="9" r:id="rId1"/>
    <sheet name="Grafikon 1." sheetId="10" r:id="rId2"/>
    <sheet name="Tablica 2." sheetId="11" r:id="rId3"/>
    <sheet name="Grafikon 2." sheetId="13" r:id="rId4"/>
    <sheet name="Grafikon 3." sheetId="12" r:id="rId5"/>
  </sheets>
  <externalReferences>
    <externalReference r:id="rId6"/>
  </externalReferences>
  <definedNames>
    <definedName name="aa">#REF!</definedName>
    <definedName name="aaa">#REF!</definedName>
    <definedName name="bb">#REF!</definedName>
    <definedName name="page\x2dtotal">#REF!</definedName>
    <definedName name="page\x2dtotal\x2dmaster0">#REF!</definedName>
  </definedNames>
  <calcPr calcId="145621"/>
</workbook>
</file>

<file path=xl/calcChain.xml><?xml version="1.0" encoding="utf-8"?>
<calcChain xmlns="http://schemas.openxmlformats.org/spreadsheetml/2006/main">
  <c r="F16" i="11" l="1"/>
  <c r="E16" i="11"/>
  <c r="D16" i="11"/>
</calcChain>
</file>

<file path=xl/sharedStrings.xml><?xml version="1.0" encoding="utf-8"?>
<sst xmlns="http://schemas.openxmlformats.org/spreadsheetml/2006/main" count="116" uniqueCount="85">
  <si>
    <t>Opis</t>
  </si>
  <si>
    <t>Broj poduzetnika</t>
  </si>
  <si>
    <t>Broj zaposlenih</t>
  </si>
  <si>
    <t>Dobit prije oporezivanja</t>
  </si>
  <si>
    <t>Gubitak prije oporezivanja</t>
  </si>
  <si>
    <t>Porez na dobit</t>
  </si>
  <si>
    <t>Izvoz</t>
  </si>
  <si>
    <t>Uvoz</t>
  </si>
  <si>
    <t>Trgovinski saldo</t>
  </si>
  <si>
    <t>-</t>
  </si>
  <si>
    <t>Dobit ili gubitak razdoblja</t>
  </si>
  <si>
    <t/>
  </si>
  <si>
    <t>Registar godišnjih financijskih izvještaja</t>
  </si>
  <si>
    <t>iznosi u tisućama kuna</t>
  </si>
  <si>
    <t>51 Zračni prijevoz</t>
  </si>
  <si>
    <t>51.1 Zračni prijevoz putnika</t>
  </si>
  <si>
    <t>51.2 Zračni prijevoz robe i svemirski prijevoz</t>
  </si>
  <si>
    <t xml:space="preserve">Investicije u novu dugotrajnu imovinu </t>
  </si>
  <si>
    <t xml:space="preserve">Prosječna mjesečna neto plaća po zaposlenom </t>
  </si>
  <si>
    <t>Ukupni prihodi</t>
  </si>
  <si>
    <t>Ukupni rashodi</t>
  </si>
  <si>
    <t>&gt;&gt;100,0</t>
  </si>
  <si>
    <t>Dobit razdoblja</t>
  </si>
  <si>
    <t>Gubitak razdoblja</t>
  </si>
  <si>
    <t>2017.</t>
  </si>
  <si>
    <t>Izvor: Fina - Registar godišnjih financijskih izvještaja - godišnji financijski izvještaji za 2018. g.</t>
  </si>
  <si>
    <t>2018.</t>
  </si>
  <si>
    <t>H51  Zračni prijevoz</t>
  </si>
  <si>
    <t>H511   Zračni prijevoz putnika</t>
  </si>
  <si>
    <t>H512   Zračni prijevoz robe i svemirski prijevoz</t>
  </si>
  <si>
    <t xml:space="preserve">2017. </t>
  </si>
  <si>
    <t xml:space="preserve">2018. </t>
  </si>
  <si>
    <t>Index</t>
  </si>
  <si>
    <t>Grafikon 1. Ukupni prihodi i rashodi poduzetnika u odjeljku djelatnosti 51 – Zračni prijevoz u 2018. godini i usporedba s rezultatima iz 2017. godine (iznosi u tisućama kuna)</t>
  </si>
  <si>
    <t>PODACI SA STATISTIKE !!!!!</t>
  </si>
  <si>
    <t>Ukupni prihod</t>
  </si>
  <si>
    <t>Ukupni rashod</t>
  </si>
  <si>
    <t>Izvor: Fina, Registar godišnjih financijskih izvještaja, obrada GFI-a za statističke i druge potrebe za 2018. godinu</t>
  </si>
  <si>
    <r>
      <t xml:space="preserve">Tablica 2. </t>
    </r>
    <r>
      <rPr>
        <sz val="9"/>
        <color theme="3" tint="-0.249977111117893"/>
        <rFont val="Arial"/>
        <family val="2"/>
        <charset val="238"/>
      </rPr>
      <t>Top 10 poduzetnika prema ukupnom prihodu u 2018. g. u odjeljku djelatnosti 51 – Zračni prijevoz (iznosi u tisućama kuna)</t>
    </r>
  </si>
  <si>
    <t>Red. br.</t>
  </si>
  <si>
    <t>OIB</t>
  </si>
  <si>
    <t>Naziv poduzetnika</t>
  </si>
  <si>
    <t>Ukupan prihod</t>
  </si>
  <si>
    <t>Dobit/gubitak razdoblja</t>
  </si>
  <si>
    <t>1.</t>
  </si>
  <si>
    <t>CROATIA AIRLINES D.D.</t>
  </si>
  <si>
    <t>2.</t>
  </si>
  <si>
    <t>01729392715</t>
  </si>
  <si>
    <t>TRADE AIR D.O.O.</t>
  </si>
  <si>
    <t>3.</t>
  </si>
  <si>
    <t>08184408943</t>
  </si>
  <si>
    <t>4.</t>
  </si>
  <si>
    <t>AIR ART D.O.O.</t>
  </si>
  <si>
    <t>5.</t>
  </si>
  <si>
    <t>6.</t>
  </si>
  <si>
    <t>JUNG SKY D.O.O.</t>
  </si>
  <si>
    <t>7.</t>
  </si>
  <si>
    <t>04866847251</t>
  </si>
  <si>
    <t>KRILA D.O.O.</t>
  </si>
  <si>
    <t>8.</t>
  </si>
  <si>
    <t>WINAIR D.O.O.</t>
  </si>
  <si>
    <t>9.</t>
  </si>
  <si>
    <t>R-BAG ZAG D.O.O.</t>
  </si>
  <si>
    <t>10.</t>
  </si>
  <si>
    <t>DELIĆ-AIR D.O.O.</t>
  </si>
  <si>
    <t>Ukupno 10 rangiranih poduzetnika</t>
  </si>
  <si>
    <t>Ukupno svi poduzetnici odjeljka djelatnosti 51</t>
  </si>
  <si>
    <t>DEUTSCHE LUFTHANSA AG, Podružnica Zagreb</t>
  </si>
  <si>
    <t>AUSTRIAN AIRLINES AG, Podružnica Zagreb</t>
  </si>
  <si>
    <t>iznosi u kn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</si>
  <si>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</si>
  <si>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</si>
  <si>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</si>
  <si>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</si>
  <si>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</si>
  <si>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</si>
  <si>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</si>
  <si>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</si>
  <si>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</si>
  <si>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Croatia Airlines d.d.</t>
  </si>
  <si>
    <t>Ukupno poduzetnici u odjeljku 51</t>
  </si>
  <si>
    <t>Grafikon 3. Usporedba ukupnih prihoda društva Croatia Airlines d.d. i svih poduzetnika u odjeljku 51 – Zračni prijevoz, u razdoblju od 2008. do 2018. godine</t>
  </si>
  <si>
    <t>Grafikon 2. Obračunata prosječna neto mjesečna plaća zaposlenih kod poduzetnika na razini RH, u odjeljku djelatnosti 51, skupini 51.1. te u skupini djelatnosti 51.2, u 2018. godini</t>
  </si>
  <si>
    <t>Na razini svih poduzetnika RH</t>
  </si>
  <si>
    <t>Obračunata prosječna neto mjesečna plaća u kunama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</si>
</sst>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color rgb="FF00325A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color rgb="FF00206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rgb="FF002060"/>
      <name val="Arial"/>
      <family val="2"/>
      <charset val="238"/>
    </font>
    <font>
      <i/>
      <sz val="9"/>
      <color rgb="FF003366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336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3366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rgb="FFFFFFFF"/>
      <name val="Arial"/>
      <family val="2"/>
      <charset val="238"/>
    </font>
    <font>
      <sz val="8"/>
      <color indexed="56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4" tint="-0.499984740745262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3366"/>
        <bgColor indexed="0"/>
      </patternFill>
    </fill>
    <fill>
      <patternFill patternType="solid">
        <fgColor rgb="FF003366"/>
        <bgColor indexed="8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25A"/>
      </patternFill>
    </fill>
  </fills>
  <borders count="1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002060"/>
      </left>
      <right style="thin">
        <color theme="0" tint="-0.24994659260841701"/>
      </right>
      <top/>
      <bottom style="thin">
        <color rgb="FF002060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5" fillId="0" borderId="0"/>
    <xf numFmtId="0" fontId="10" fillId="0" borderId="0"/>
    <xf numFmtId="0" fontId="12" fillId="0" borderId="0"/>
    <xf numFmtId="0" fontId="10" fillId="0" borderId="0"/>
    <xf numFmtId="0" fontId="14" fillId="0" borderId="0"/>
    <xf numFmtId="0" fontId="14" fillId="0" borderId="0"/>
  </cellStyleXfs>
  <cellXfs count="88">
    <xf numFmtId="0" fontId="0" fillId="0" borderId="0" xfId="0"/>
    <xf numFmtId="0" fontId="2" fillId="0" borderId="0" xfId="1" applyAlignment="1">
      <alignment horizontal="left" vertical="top" wrapText="1"/>
    </xf>
    <xf numFmtId="0" fontId="3" fillId="2" borderId="0" xfId="2" applyFill="1"/>
    <xf numFmtId="0" fontId="2" fillId="0" borderId="0" xfId="1"/>
    <xf numFmtId="0" fontId="6" fillId="0" borderId="1" xfId="3" applyFont="1" applyFill="1" applyBorder="1" applyAlignment="1">
      <alignment horizontal="left" vertical="center"/>
    </xf>
    <xf numFmtId="0" fontId="3" fillId="0" borderId="0" xfId="2"/>
    <xf numFmtId="3" fontId="3" fillId="0" borderId="0" xfId="2" applyNumberFormat="1"/>
    <xf numFmtId="0" fontId="8" fillId="0" borderId="3" xfId="3" applyFont="1" applyFill="1" applyBorder="1" applyAlignment="1">
      <alignment horizontal="left" vertical="center"/>
    </xf>
    <xf numFmtId="0" fontId="8" fillId="0" borderId="4" xfId="3" applyFont="1" applyFill="1" applyBorder="1" applyAlignment="1">
      <alignment horizontal="left" vertical="center"/>
    </xf>
    <xf numFmtId="0" fontId="3" fillId="2" borderId="0" xfId="2" applyFill="1" applyAlignment="1">
      <alignment wrapText="1"/>
    </xf>
    <xf numFmtId="0" fontId="8" fillId="0" borderId="4" xfId="3" applyFont="1" applyFill="1" applyBorder="1" applyAlignment="1">
      <alignment horizontal="left" vertical="center" wrapText="1"/>
    </xf>
    <xf numFmtId="0" fontId="8" fillId="0" borderId="0" xfId="2" applyFont="1"/>
    <xf numFmtId="3" fontId="8" fillId="0" borderId="0" xfId="2" applyNumberFormat="1" applyFont="1"/>
    <xf numFmtId="0" fontId="9" fillId="0" borderId="0" xfId="1" applyFont="1"/>
    <xf numFmtId="3" fontId="11" fillId="3" borderId="3" xfId="3" applyNumberFormat="1" applyFont="1" applyFill="1" applyBorder="1" applyAlignment="1">
      <alignment horizontal="right" vertical="center"/>
    </xf>
    <xf numFmtId="3" fontId="11" fillId="0" borderId="3" xfId="2" applyNumberFormat="1" applyFont="1" applyFill="1" applyBorder="1" applyAlignment="1">
      <alignment horizontal="right"/>
    </xf>
    <xf numFmtId="3" fontId="11" fillId="0" borderId="3" xfId="2" applyNumberFormat="1" applyFont="1" applyFill="1" applyBorder="1" applyAlignment="1">
      <alignment horizontal="right" vertical="center"/>
    </xf>
    <xf numFmtId="3" fontId="8" fillId="3" borderId="3" xfId="3" applyNumberFormat="1" applyFont="1" applyFill="1" applyBorder="1" applyAlignment="1">
      <alignment horizontal="right" vertical="center"/>
    </xf>
    <xf numFmtId="3" fontId="8" fillId="3" borderId="4" xfId="3" applyNumberFormat="1" applyFont="1" applyFill="1" applyBorder="1" applyAlignment="1">
      <alignment horizontal="right" vertical="center"/>
    </xf>
    <xf numFmtId="164" fontId="8" fillId="3" borderId="4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8" fillId="0" borderId="4" xfId="3" applyNumberFormat="1" applyFont="1" applyFill="1" applyBorder="1" applyAlignment="1">
      <alignment horizontal="right" vertical="center"/>
    </xf>
    <xf numFmtId="164" fontId="8" fillId="0" borderId="4" xfId="3" applyNumberFormat="1" applyFont="1" applyFill="1" applyBorder="1" applyAlignment="1">
      <alignment horizontal="right" vertical="center"/>
    </xf>
    <xf numFmtId="3" fontId="8" fillId="0" borderId="4" xfId="3" quotePrefix="1" applyNumberFormat="1" applyFont="1" applyFill="1" applyBorder="1" applyAlignment="1">
      <alignment horizontal="right" vertical="center"/>
    </xf>
    <xf numFmtId="164" fontId="8" fillId="0" borderId="4" xfId="3" quotePrefix="1" applyNumberFormat="1" applyFont="1" applyFill="1" applyBorder="1" applyAlignment="1">
      <alignment horizontal="right" vertical="center"/>
    </xf>
    <xf numFmtId="164" fontId="13" fillId="3" borderId="3" xfId="3" applyNumberFormat="1" applyFont="1" applyFill="1" applyBorder="1" applyAlignment="1">
      <alignment horizontal="right" vertical="center"/>
    </xf>
    <xf numFmtId="164" fontId="13" fillId="0" borderId="3" xfId="3" applyNumberFormat="1" applyFont="1" applyFill="1" applyBorder="1" applyAlignment="1">
      <alignment horizontal="right" vertical="center"/>
    </xf>
    <xf numFmtId="0" fontId="2" fillId="0" borderId="0" xfId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6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9" fillId="5" borderId="0" xfId="7" applyFont="1" applyFill="1" applyAlignment="1">
      <alignment vertical="center"/>
    </xf>
    <xf numFmtId="0" fontId="0" fillId="5" borderId="0" xfId="0" applyFill="1"/>
    <xf numFmtId="0" fontId="10" fillId="0" borderId="0" xfId="4"/>
    <xf numFmtId="0" fontId="20" fillId="6" borderId="10" xfId="4" applyFont="1" applyFill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/>
    </xf>
    <xf numFmtId="0" fontId="7" fillId="7" borderId="6" xfId="3" applyFont="1" applyFill="1" applyBorder="1" applyAlignment="1">
      <alignment horizontal="center" vertical="center"/>
    </xf>
    <xf numFmtId="3" fontId="1" fillId="8" borderId="5" xfId="3" applyNumberFormat="1" applyFont="1" applyFill="1" applyBorder="1" applyAlignment="1">
      <alignment horizontal="center" vertical="center" wrapText="1"/>
    </xf>
    <xf numFmtId="3" fontId="1" fillId="8" borderId="7" xfId="3" applyNumberFormat="1" applyFont="1" applyFill="1" applyBorder="1" applyAlignment="1">
      <alignment horizontal="center" vertical="center" wrapText="1"/>
    </xf>
    <xf numFmtId="3" fontId="1" fillId="8" borderId="6" xfId="3" applyNumberFormat="1" applyFont="1" applyFill="1" applyBorder="1" applyAlignment="1">
      <alignment horizontal="center" vertical="center" wrapText="1"/>
    </xf>
    <xf numFmtId="0" fontId="10" fillId="0" borderId="0" xfId="4" applyFill="1" applyBorder="1"/>
    <xf numFmtId="0" fontId="21" fillId="0" borderId="4" xfId="3" applyFont="1" applyFill="1" applyBorder="1" applyAlignment="1">
      <alignment horizontal="left" vertical="center"/>
    </xf>
    <xf numFmtId="3" fontId="21" fillId="3" borderId="4" xfId="3" applyNumberFormat="1" applyFont="1" applyFill="1" applyBorder="1" applyAlignment="1">
      <alignment horizontal="right" vertical="center"/>
    </xf>
    <xf numFmtId="3" fontId="21" fillId="0" borderId="4" xfId="3" applyNumberFormat="1" applyFont="1" applyFill="1" applyBorder="1" applyAlignment="1">
      <alignment horizontal="right" vertical="center"/>
    </xf>
    <xf numFmtId="3" fontId="21" fillId="0" borderId="0" xfId="3" applyNumberFormat="1" applyFont="1" applyFill="1" applyBorder="1" applyAlignment="1">
      <alignment horizontal="right" vertical="center"/>
    </xf>
    <xf numFmtId="0" fontId="22" fillId="0" borderId="0" xfId="4" applyFont="1" applyFill="1" applyBorder="1" applyAlignment="1">
      <alignment horizontal="left" vertical="center"/>
    </xf>
    <xf numFmtId="0" fontId="24" fillId="0" borderId="0" xfId="8" applyFont="1"/>
    <xf numFmtId="0" fontId="14" fillId="0" borderId="0" xfId="8"/>
    <xf numFmtId="0" fontId="25" fillId="4" borderId="8" xfId="0" applyFont="1" applyFill="1" applyBorder="1" applyAlignment="1">
      <alignment horizontal="center" vertical="center" wrapText="1"/>
    </xf>
    <xf numFmtId="0" fontId="19" fillId="0" borderId="0" xfId="8" applyFont="1" applyAlignment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left" vertical="center"/>
    </xf>
    <xf numFmtId="3" fontId="26" fillId="9" borderId="2" xfId="0" applyNumberFormat="1" applyFont="1" applyFill="1" applyBorder="1" applyAlignment="1">
      <alignment horizontal="right" vertical="center"/>
    </xf>
    <xf numFmtId="0" fontId="26" fillId="9" borderId="2" xfId="0" quotePrefix="1" applyFont="1" applyFill="1" applyBorder="1" applyAlignment="1">
      <alignment horizontal="left" vertical="center"/>
    </xf>
    <xf numFmtId="0" fontId="27" fillId="10" borderId="2" xfId="0" applyFont="1" applyFill="1" applyBorder="1" applyAlignment="1">
      <alignment vertical="center"/>
    </xf>
    <xf numFmtId="3" fontId="27" fillId="10" borderId="2" xfId="0" applyNumberFormat="1" applyFont="1" applyFill="1" applyBorder="1" applyAlignment="1">
      <alignment horizontal="right" vertical="center"/>
    </xf>
    <xf numFmtId="0" fontId="27" fillId="11" borderId="2" xfId="0" applyFont="1" applyFill="1" applyBorder="1" applyAlignment="1">
      <alignment vertical="center"/>
    </xf>
    <xf numFmtId="3" fontId="27" fillId="11" borderId="2" xfId="0" applyNumberFormat="1" applyFont="1" applyFill="1" applyBorder="1" applyAlignment="1">
      <alignment horizontal="right" vertical="center"/>
    </xf>
    <xf numFmtId="0" fontId="17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10" fillId="0" borderId="0" xfId="6"/>
    <xf numFmtId="3" fontId="28" fillId="3" borderId="2" xfId="6" applyNumberFormat="1" applyFont="1" applyFill="1" applyBorder="1" applyAlignment="1">
      <alignment horizontal="right" vertical="center" wrapText="1"/>
    </xf>
    <xf numFmtId="0" fontId="28" fillId="3" borderId="2" xfId="6" applyFont="1" applyFill="1" applyBorder="1" applyAlignment="1">
      <alignment vertical="center" wrapText="1"/>
    </xf>
    <xf numFmtId="0" fontId="28" fillId="13" borderId="2" xfId="6" applyFont="1" applyFill="1" applyBorder="1" applyAlignment="1">
      <alignment horizontal="left" vertical="center" wrapText="1"/>
    </xf>
    <xf numFmtId="3" fontId="28" fillId="14" borderId="2" xfId="6" applyNumberFormat="1" applyFont="1" applyFill="1" applyBorder="1" applyAlignment="1">
      <alignment horizontal="right" vertical="center" wrapText="1"/>
    </xf>
    <xf numFmtId="3" fontId="28" fillId="14" borderId="2" xfId="6" applyNumberFormat="1" applyFont="1" applyFill="1" applyBorder="1" applyAlignment="1">
      <alignment horizontal="right" vertical="center" wrapText="1"/>
    </xf>
    <xf numFmtId="3" fontId="29" fillId="15" borderId="2" xfId="6" applyNumberFormat="1" applyFont="1" applyFill="1" applyBorder="1" applyAlignment="1">
      <alignment horizontal="left" vertical="center" wrapText="1"/>
    </xf>
    <xf numFmtId="3" fontId="29" fillId="15" borderId="2" xfId="6" applyNumberFormat="1" applyFont="1" applyFill="1" applyBorder="1" applyAlignment="1">
      <alignment horizontal="right" vertical="center" wrapText="1"/>
    </xf>
    <xf numFmtId="3" fontId="28" fillId="2" borderId="2" xfId="6" applyNumberFormat="1" applyFont="1" applyFill="1" applyBorder="1" applyAlignment="1">
      <alignment horizontal="right" vertical="center" wrapText="1"/>
    </xf>
    <xf numFmtId="0" fontId="31" fillId="0" borderId="0" xfId="4" applyFont="1"/>
    <xf numFmtId="3" fontId="32" fillId="0" borderId="0" xfId="2" applyNumberFormat="1" applyFont="1"/>
    <xf numFmtId="3" fontId="30" fillId="3" borderId="3" xfId="0" applyNumberFormat="1" applyFont="1" applyFill="1" applyBorder="1" applyAlignment="1">
      <alignment horizontal="right" vertical="center"/>
    </xf>
    <xf numFmtId="3" fontId="30" fillId="0" borderId="3" xfId="0" applyNumberFormat="1" applyFont="1" applyBorder="1" applyAlignment="1">
      <alignment horizontal="right" vertical="center"/>
    </xf>
    <xf numFmtId="3" fontId="21" fillId="2" borderId="3" xfId="3" applyNumberFormat="1" applyFont="1" applyFill="1" applyBorder="1" applyAlignment="1">
      <alignment horizontal="right" vertical="center"/>
    </xf>
    <xf numFmtId="3" fontId="30" fillId="0" borderId="12" xfId="0" applyNumberFormat="1" applyFont="1" applyFill="1" applyBorder="1" applyAlignment="1">
      <alignment horizontal="right" vertical="center"/>
    </xf>
    <xf numFmtId="0" fontId="7" fillId="7" borderId="2" xfId="3" applyFont="1" applyFill="1" applyBorder="1" applyAlignment="1">
      <alignment horizontal="center" vertical="center"/>
    </xf>
    <xf numFmtId="3" fontId="1" fillId="8" borderId="2" xfId="3" applyNumberFormat="1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left" vertical="center" wrapText="1"/>
    </xf>
    <xf numFmtId="0" fontId="20" fillId="6" borderId="2" xfId="4" applyFont="1" applyFill="1" applyBorder="1" applyAlignment="1">
      <alignment horizontal="center" vertical="center" wrapText="1"/>
    </xf>
    <xf numFmtId="0" fontId="22" fillId="0" borderId="0" xfId="6" applyFont="1"/>
    <xf numFmtId="0" fontId="20" fillId="12" borderId="2" xfId="6" applyFont="1" applyFill="1" applyBorder="1" applyAlignment="1">
      <alignment horizontal="center" vertical="center" wrapText="1"/>
    </xf>
    <xf numFmtId="0" fontId="20" fillId="12" borderId="2" xfId="6" applyFont="1" applyFill="1" applyBorder="1" applyAlignment="1">
      <alignment horizontal="center" vertical="center" wrapText="1"/>
    </xf>
  </cellXfs>
  <cellStyles count="9">
    <cellStyle name="Normal 2" xfId="1"/>
    <cellStyle name="Normal 2 2" xfId="2"/>
    <cellStyle name="Normal 2 3" xfId="6"/>
    <cellStyle name="Normal 3" xfId="4"/>
    <cellStyle name="Normal 4" xfId="5"/>
    <cellStyle name="Normal 5" xfId="7"/>
    <cellStyle name="Normalno" xfId="0" builtinId="0"/>
    <cellStyle name="Normalno 2 4" xfId="8"/>
    <cellStyle name="Obično_List1" xfId="3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'[1]Grafikon 1'!$A$5</c:f>
              <c:strCache>
                <c:ptCount val="1"/>
                <c:pt idx="0">
                  <c:v>Ukupni prihod</c:v>
                </c:pt>
              </c:strCache>
            </c:strRef>
          </c:tx>
          <c:invertIfNegative val="0"/>
          <c:cat>
            <c:multiLvlStrRef>
              <c:f>'[1]Grafikon 1'!$B$3:$G$4</c:f>
              <c:multiLvlStrCache>
                <c:ptCount val="6"/>
                <c:lvl>
                  <c:pt idx="0">
                    <c:v>2017. </c:v>
                  </c:pt>
                  <c:pt idx="1">
                    <c:v>2018. </c:v>
                  </c:pt>
                  <c:pt idx="2">
                    <c:v>2017. </c:v>
                  </c:pt>
                  <c:pt idx="3">
                    <c:v>2018. </c:v>
                  </c:pt>
                  <c:pt idx="4">
                    <c:v>2017. </c:v>
                  </c:pt>
                  <c:pt idx="5">
                    <c:v>2018. </c:v>
                  </c:pt>
                </c:lvl>
                <c:lvl>
                  <c:pt idx="0">
                    <c:v>51 Zračni prijevoz</c:v>
                  </c:pt>
                  <c:pt idx="2">
                    <c:v>51.1 Zračni prijevoz putnika</c:v>
                  </c:pt>
                  <c:pt idx="4">
                    <c:v>51.2 Zračni prijevoz robe i svemirski prijevoz</c:v>
                  </c:pt>
                </c:lvl>
              </c:multiLvlStrCache>
            </c:multiLvlStrRef>
          </c:cat>
          <c:val>
            <c:numRef>
              <c:f>'[1]Grafikon 1'!$B$5:$G$5</c:f>
              <c:numCache>
                <c:formatCode>#,##0</c:formatCode>
                <c:ptCount val="6"/>
                <c:pt idx="0">
                  <c:v>2332601.4720000001</c:v>
                </c:pt>
                <c:pt idx="1">
                  <c:v>2347400.2170000002</c:v>
                </c:pt>
                <c:pt idx="2">
                  <c:v>2289396.7680000002</c:v>
                </c:pt>
                <c:pt idx="3">
                  <c:v>2300391.804</c:v>
                </c:pt>
                <c:pt idx="4">
                  <c:v>43204.703999999998</c:v>
                </c:pt>
                <c:pt idx="5">
                  <c:v>47008.413</c:v>
                </c:pt>
              </c:numCache>
            </c:numRef>
          </c:val>
        </c:ser>
        <c:ser>
          <c:idx val="1"/>
          <c:order val="1"/>
          <c:tx>
            <c:strRef>
              <c:f>'[1]Grafikon 1'!$A$6</c:f>
              <c:strCache>
                <c:ptCount val="1"/>
                <c:pt idx="0">
                  <c:v>Ukupni rashod</c:v>
                </c:pt>
              </c:strCache>
            </c:strRef>
          </c:tx>
          <c:invertIfNegative val="0"/>
          <c:cat>
            <c:multiLvlStrRef>
              <c:f>'[1]Grafikon 1'!$B$3:$G$4</c:f>
              <c:multiLvlStrCache>
                <c:ptCount val="6"/>
                <c:lvl>
                  <c:pt idx="0">
                    <c:v>2017. </c:v>
                  </c:pt>
                  <c:pt idx="1">
                    <c:v>2018. </c:v>
                  </c:pt>
                  <c:pt idx="2">
                    <c:v>2017. </c:v>
                  </c:pt>
                  <c:pt idx="3">
                    <c:v>2018. </c:v>
                  </c:pt>
                  <c:pt idx="4">
                    <c:v>2017. </c:v>
                  </c:pt>
                  <c:pt idx="5">
                    <c:v>2018. </c:v>
                  </c:pt>
                </c:lvl>
                <c:lvl>
                  <c:pt idx="0">
                    <c:v>51 Zračni prijevoz</c:v>
                  </c:pt>
                  <c:pt idx="2">
                    <c:v>51.1 Zračni prijevoz putnika</c:v>
                  </c:pt>
                  <c:pt idx="4">
                    <c:v>51.2 Zračni prijevoz robe i svemirski prijevoz</c:v>
                  </c:pt>
                </c:lvl>
              </c:multiLvlStrCache>
            </c:multiLvlStrRef>
          </c:cat>
          <c:val>
            <c:numRef>
              <c:f>'[1]Grafikon 1'!$B$6:$G$6</c:f>
              <c:numCache>
                <c:formatCode>#,##0</c:formatCode>
                <c:ptCount val="6"/>
                <c:pt idx="0">
                  <c:v>2116190.253</c:v>
                </c:pt>
                <c:pt idx="1">
                  <c:v>2221769.6919999998</c:v>
                </c:pt>
                <c:pt idx="2">
                  <c:v>2081154.3570000001</c:v>
                </c:pt>
                <c:pt idx="3">
                  <c:v>2180101.48</c:v>
                </c:pt>
                <c:pt idx="4">
                  <c:v>35035.896000000001</c:v>
                </c:pt>
                <c:pt idx="5">
                  <c:v>41668.212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36096"/>
        <c:axId val="112301120"/>
      </c:barChart>
      <c:catAx>
        <c:axId val="1032360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2301120"/>
        <c:crosses val="autoZero"/>
        <c:auto val="1"/>
        <c:lblAlgn val="ctr"/>
        <c:lblOffset val="100"/>
        <c:noMultiLvlLbl val="0"/>
      </c:catAx>
      <c:valAx>
        <c:axId val="112301120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032360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>
              <a:solidFill>
                <a:srgbClr val="002060"/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'[1]Grafikon 2'!$A$4</c:f>
              <c:strCache>
                <c:ptCount val="1"/>
                <c:pt idx="0">
                  <c:v>Obračunata prosječna neto mjesečna plaća u kunama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'[1]Grafikon 2'!$B$3:$F$3</c:f>
              <c:strCache>
                <c:ptCount val="5"/>
                <c:pt idx="0">
                  <c:v>51 Zračni prijevoz</c:v>
                </c:pt>
                <c:pt idx="1">
                  <c:v>51.1 Zračni prijevoz putnika</c:v>
                </c:pt>
                <c:pt idx="2">
                  <c:v>51.2 Zračni prijevoz robe i svemirski prijevoz</c:v>
                </c:pt>
                <c:pt idx="3">
                  <c:v>Croatia Airlines d.d.</c:v>
                </c:pt>
                <c:pt idx="4">
                  <c:v>Na razini svih poduzetnika RH</c:v>
                </c:pt>
              </c:strCache>
            </c:strRef>
          </c:cat>
          <c:val>
            <c:numRef>
              <c:f>'[1]Grafikon 2'!$B$4:$F$4</c:f>
              <c:numCache>
                <c:formatCode>#,##0</c:formatCode>
                <c:ptCount val="5"/>
                <c:pt idx="0">
                  <c:v>10590.02675082657</c:v>
                </c:pt>
                <c:pt idx="1">
                  <c:v>10583.372838944495</c:v>
                </c:pt>
                <c:pt idx="2">
                  <c:v>11321.291666666666</c:v>
                </c:pt>
                <c:pt idx="3">
                  <c:v>11034.209803921567</c:v>
                </c:pt>
                <c:pt idx="4">
                  <c:v>5584.32635400243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26880"/>
        <c:axId val="123196480"/>
      </c:barChart>
      <c:catAx>
        <c:axId val="11122688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23196480"/>
        <c:crosses val="autoZero"/>
        <c:auto val="1"/>
        <c:lblAlgn val="ctr"/>
        <c:lblOffset val="100"/>
        <c:noMultiLvlLbl val="0"/>
      </c:catAx>
      <c:valAx>
        <c:axId val="123196480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11226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3376080076221"/>
          <c:y val="4.821941231287457E-2"/>
          <c:w val="0.8654208418662549"/>
          <c:h val="0.84297861790077544"/>
        </c:manualLayout>
      </c:layout>
      <c:lineChart>
        <c:grouping val="standard"/>
        <c:varyColors val="0"/>
        <c:ser>
          <c:idx val="1"/>
          <c:order val="0"/>
          <c:tx>
            <c:strRef>
              <c:f>'[1]Grafikon 4 -Linijski'!$D$15</c:f>
              <c:strCache>
                <c:ptCount val="1"/>
                <c:pt idx="0">
                  <c:v>Croatia Airlines d.d.</c:v>
                </c:pt>
              </c:strCache>
            </c:strRef>
          </c:tx>
          <c:spPr>
            <a:ln>
              <a:solidFill>
                <a:srgbClr val="003366"/>
              </a:solidFill>
            </a:ln>
          </c:spPr>
          <c:marker>
            <c:symbol val="none"/>
          </c:marker>
          <c:cat>
            <c:strRef>
              <c:f>'[1]Grafikon 4 -Linijski'!$A$16:$A$26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'[1]Grafikon 4 -Linijski'!$D$16:$D$26</c:f>
              <c:numCache>
                <c:formatCode>#,##0</c:formatCode>
                <c:ptCount val="11"/>
                <c:pt idx="0">
                  <c:v>1728599.078</c:v>
                </c:pt>
                <c:pt idx="1">
                  <c:v>1439481.9339999999</c:v>
                </c:pt>
                <c:pt idx="2">
                  <c:v>1469973.4639999999</c:v>
                </c:pt>
                <c:pt idx="3">
                  <c:v>1751944.142</c:v>
                </c:pt>
                <c:pt idx="4">
                  <c:v>1775469.9210000001</c:v>
                </c:pt>
                <c:pt idx="5">
                  <c:v>1644306.304</c:v>
                </c:pt>
                <c:pt idx="6">
                  <c:v>1591934.497</c:v>
                </c:pt>
                <c:pt idx="7">
                  <c:v>1604607.923</c:v>
                </c:pt>
                <c:pt idx="8">
                  <c:v>1609988.61</c:v>
                </c:pt>
                <c:pt idx="9">
                  <c:v>1833857.834</c:v>
                </c:pt>
                <c:pt idx="10">
                  <c:v>1757578.466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'[1]Grafikon 4 -Linijski'!$E$15</c:f>
              <c:strCache>
                <c:ptCount val="1"/>
                <c:pt idx="0">
                  <c:v>Ukupno poduzetnici u odjeljku 51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'[1]Grafikon 4 -Linijski'!$A$16:$A$26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'[1]Grafikon 4 -Linijski'!$E$16:$E$26</c:f>
              <c:numCache>
                <c:formatCode>#,##0</c:formatCode>
                <c:ptCount val="11"/>
                <c:pt idx="0">
                  <c:v>2353653.0019999999</c:v>
                </c:pt>
                <c:pt idx="1">
                  <c:v>1735199.625</c:v>
                </c:pt>
                <c:pt idx="2">
                  <c:v>1786943.676</c:v>
                </c:pt>
                <c:pt idx="3">
                  <c:v>1857551.0120000001</c:v>
                </c:pt>
                <c:pt idx="4">
                  <c:v>1897225.561</c:v>
                </c:pt>
                <c:pt idx="5">
                  <c:v>1777036.889</c:v>
                </c:pt>
                <c:pt idx="6">
                  <c:v>1802167</c:v>
                </c:pt>
                <c:pt idx="7">
                  <c:v>1894579.1680000001</c:v>
                </c:pt>
                <c:pt idx="8">
                  <c:v>2132541.9509999999</c:v>
                </c:pt>
                <c:pt idx="9">
                  <c:v>2332865.3829999999</c:v>
                </c:pt>
                <c:pt idx="10">
                  <c:v>2347400.2170000002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84896"/>
        <c:axId val="123191296"/>
      </c:lineChart>
      <c:catAx>
        <c:axId val="1239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3366"/>
                </a:solidFill>
              </a:defRPr>
            </a:pPr>
            <a:endParaRPr lang="sr-Latn-RS"/>
          </a:p>
        </c:txPr>
        <c:crossAx val="123191296"/>
        <c:crosses val="autoZero"/>
        <c:auto val="1"/>
        <c:lblAlgn val="ctr"/>
        <c:lblOffset val="100"/>
        <c:noMultiLvlLbl val="0"/>
      </c:catAx>
      <c:valAx>
        <c:axId val="123191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3366"/>
                </a:solidFill>
              </a:defRPr>
            </a:pPr>
            <a:endParaRPr lang="sr-Latn-RS"/>
          </a:p>
        </c:txPr>
        <c:crossAx val="123984896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32451385162390167"/>
          <c:y val="0.54741388596783713"/>
          <c:w val="0.31387279649849054"/>
          <c:h val="0.15707199466516197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b="1">
              <a:solidFill>
                <a:srgbClr val="003366"/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95251</xdr:rowOff>
    </xdr:from>
    <xdr:ext cx="1371600" cy="323849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1"/>
          <a:ext cx="1371600" cy="3238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9</xdr:row>
      <xdr:rowOff>61912</xdr:rowOff>
    </xdr:from>
    <xdr:to>
      <xdr:col>13</xdr:col>
      <xdr:colOff>95250</xdr:colOff>
      <xdr:row>22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533400</xdr:colOff>
      <xdr:row>1</xdr:row>
      <xdr:rowOff>76200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28575</xdr:rowOff>
    </xdr:from>
    <xdr:to>
      <xdr:col>7</xdr:col>
      <xdr:colOff>0</xdr:colOff>
      <xdr:row>18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85725</xdr:rowOff>
    </xdr:from>
    <xdr:to>
      <xdr:col>7</xdr:col>
      <xdr:colOff>781050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ice_Poslovanje%20pod.%20u%20djel.%20zra&#269;nog%20prometa%20u%202018.%20god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1"/>
      <sheetName val="Grafikon 1"/>
      <sheetName val="Grafikon 2"/>
      <sheetName val="Tablica 2"/>
      <sheetName val="Grafikon 3"/>
      <sheetName val="Grafikon 4 -Linijski"/>
      <sheetName val="Svi poduz.51_u tis kn_STAT"/>
      <sheetName val="Svi poduz.51_u tis kn_UP_STAT"/>
      <sheetName val="Svi 51_u tis kn_DOBIT RAZ_STAT"/>
      <sheetName val="Svi poduz.51_u tis kn_UP_JO"/>
      <sheetName val="List1"/>
    </sheetNames>
    <sheetDataSet>
      <sheetData sheetId="0"/>
      <sheetData sheetId="1">
        <row r="3">
          <cell r="B3" t="str">
            <v>51 Zračni prijevoz</v>
          </cell>
          <cell r="D3" t="str">
            <v>51.1 Zračni prijevoz putnika</v>
          </cell>
          <cell r="F3" t="str">
            <v>51.2 Zračni prijevoz robe i svemirski prijevoz</v>
          </cell>
        </row>
        <row r="4">
          <cell r="B4" t="str">
            <v xml:space="preserve">2017. </v>
          </cell>
          <cell r="C4" t="str">
            <v xml:space="preserve">2018. </v>
          </cell>
          <cell r="D4" t="str">
            <v xml:space="preserve">2017. </v>
          </cell>
          <cell r="E4" t="str">
            <v xml:space="preserve">2018. </v>
          </cell>
          <cell r="F4" t="str">
            <v xml:space="preserve">2017. </v>
          </cell>
          <cell r="G4" t="str">
            <v xml:space="preserve">2018. </v>
          </cell>
        </row>
        <row r="5">
          <cell r="A5" t="str">
            <v>Ukupni prihod</v>
          </cell>
          <cell r="B5">
            <v>2332601.4720000001</v>
          </cell>
          <cell r="C5">
            <v>2347400.2170000002</v>
          </cell>
          <cell r="D5">
            <v>2289396.7680000002</v>
          </cell>
          <cell r="E5">
            <v>2300391.804</v>
          </cell>
          <cell r="F5">
            <v>43204.703999999998</v>
          </cell>
          <cell r="G5">
            <v>47008.413</v>
          </cell>
        </row>
        <row r="6">
          <cell r="A6" t="str">
            <v>Ukupni rashod</v>
          </cell>
          <cell r="B6">
            <v>2116190.253</v>
          </cell>
          <cell r="C6">
            <v>2221769.6919999998</v>
          </cell>
          <cell r="D6">
            <v>2081154.3570000001</v>
          </cell>
          <cell r="E6">
            <v>2180101.48</v>
          </cell>
          <cell r="F6">
            <v>35035.896000000001</v>
          </cell>
          <cell r="G6">
            <v>41668.212</v>
          </cell>
        </row>
      </sheetData>
      <sheetData sheetId="2">
        <row r="3">
          <cell r="B3" t="str">
            <v>51 Zračni prijevoz</v>
          </cell>
          <cell r="C3" t="str">
            <v>51.1 Zračni prijevoz putnika</v>
          </cell>
          <cell r="D3" t="str">
            <v>51.2 Zračni prijevoz robe i svemirski prijevoz</v>
          </cell>
          <cell r="E3" t="str">
            <v>Croatia Airlines d.d.</v>
          </cell>
          <cell r="F3" t="str">
            <v>Na razini svih poduzetnika RH</v>
          </cell>
        </row>
        <row r="4">
          <cell r="A4" t="str">
            <v>Obračunata prosječna neto mjesečna plaća u kunama</v>
          </cell>
          <cell r="B4">
            <v>10590.02675082657</v>
          </cell>
          <cell r="C4">
            <v>10583.372838944495</v>
          </cell>
          <cell r="D4">
            <v>11321.291666666666</v>
          </cell>
          <cell r="E4">
            <v>11034.209803921567</v>
          </cell>
          <cell r="F4">
            <v>5584.32635400243</v>
          </cell>
        </row>
      </sheetData>
      <sheetData sheetId="3"/>
      <sheetData sheetId="4"/>
      <sheetData sheetId="5">
        <row r="15">
          <cell r="D15" t="str">
            <v>Croatia Airlines d.d.</v>
          </cell>
          <cell r="E15" t="str">
            <v>Ukupno poduzetnici u odjeljku 51</v>
          </cell>
        </row>
        <row r="16">
          <cell r="A16" t="str">
            <v>2008.</v>
          </cell>
          <cell r="D16">
            <v>1728599.078</v>
          </cell>
          <cell r="E16">
            <v>2353653.0019999999</v>
          </cell>
        </row>
        <row r="17">
          <cell r="A17" t="str">
            <v>2009.</v>
          </cell>
          <cell r="D17">
            <v>1439481.9339999999</v>
          </cell>
          <cell r="E17">
            <v>1735199.625</v>
          </cell>
        </row>
        <row r="18">
          <cell r="A18" t="str">
            <v>2010.</v>
          </cell>
          <cell r="D18">
            <v>1469973.4639999999</v>
          </cell>
          <cell r="E18">
            <v>1786943.676</v>
          </cell>
        </row>
        <row r="19">
          <cell r="A19" t="str">
            <v>2011.</v>
          </cell>
          <cell r="D19">
            <v>1751944.142</v>
          </cell>
          <cell r="E19">
            <v>1857551.0120000001</v>
          </cell>
        </row>
        <row r="20">
          <cell r="A20" t="str">
            <v>2012.</v>
          </cell>
          <cell r="D20">
            <v>1775469.9210000001</v>
          </cell>
          <cell r="E20">
            <v>1897225.561</v>
          </cell>
        </row>
        <row r="21">
          <cell r="A21" t="str">
            <v>2013.</v>
          </cell>
          <cell r="D21">
            <v>1644306.304</v>
          </cell>
          <cell r="E21">
            <v>1777036.889</v>
          </cell>
        </row>
        <row r="22">
          <cell r="A22" t="str">
            <v>2014.</v>
          </cell>
          <cell r="D22">
            <v>1591934.497</v>
          </cell>
          <cell r="E22">
            <v>1802167</v>
          </cell>
        </row>
        <row r="23">
          <cell r="A23" t="str">
            <v>2015.</v>
          </cell>
          <cell r="D23">
            <v>1604607.923</v>
          </cell>
          <cell r="E23">
            <v>1894579.1680000001</v>
          </cell>
        </row>
        <row r="24">
          <cell r="A24" t="str">
            <v>2016.</v>
          </cell>
          <cell r="D24">
            <v>1609988.61</v>
          </cell>
          <cell r="E24">
            <v>2132541.9509999999</v>
          </cell>
        </row>
        <row r="25">
          <cell r="A25" t="str">
            <v>2017.</v>
          </cell>
          <cell r="D25">
            <v>1833857.834</v>
          </cell>
          <cell r="E25">
            <v>2332865.3829999999</v>
          </cell>
        </row>
        <row r="26">
          <cell r="A26" t="str">
            <v>2018.</v>
          </cell>
          <cell r="D26">
            <v>1757578.466</v>
          </cell>
          <cell r="E26">
            <v>2347400.2170000002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2"/>
  <sheetViews>
    <sheetView showGridLines="0" zoomScaleNormal="100" workbookViewId="0">
      <pane xSplit="1" topLeftCell="B1" activePane="topRight" state="frozen"/>
      <selection pane="topRight" activeCell="C31" sqref="C31"/>
    </sheetView>
  </sheetViews>
  <sheetFormatPr defaultRowHeight="12.75" x14ac:dyDescent="0.2"/>
  <cols>
    <col min="1" max="1" width="31.85546875" style="5" customWidth="1"/>
    <col min="2" max="2" width="9.28515625" style="5" customWidth="1"/>
    <col min="3" max="3" width="9.28515625" style="6" customWidth="1"/>
    <col min="4" max="4" width="7.85546875" style="6" customWidth="1"/>
    <col min="5" max="5" width="9.28515625" style="6" customWidth="1"/>
    <col min="6" max="6" width="9.28515625" style="2" customWidth="1"/>
    <col min="7" max="7" width="7.85546875" style="2" customWidth="1"/>
    <col min="8" max="9" width="9.28515625" style="2" customWidth="1"/>
    <col min="10" max="10" width="7.85546875" style="2" customWidth="1"/>
    <col min="11" max="83" width="9.140625" style="2"/>
    <col min="84" max="234" width="9.140625" style="5"/>
    <col min="235" max="235" width="24.42578125" style="5" customWidth="1"/>
    <col min="236" max="237" width="14.85546875" style="5" bestFit="1" customWidth="1"/>
    <col min="238" max="238" width="7.140625" style="5" bestFit="1" customWidth="1"/>
    <col min="239" max="240" width="13.85546875" style="5" bestFit="1" customWidth="1"/>
    <col min="241" max="241" width="4.85546875" style="5" bestFit="1" customWidth="1"/>
    <col min="242" max="242" width="6.42578125" style="5" bestFit="1" customWidth="1"/>
    <col min="243" max="243" width="13.85546875" style="5" customWidth="1"/>
    <col min="244" max="244" width="14.85546875" style="5" bestFit="1" customWidth="1"/>
    <col min="245" max="245" width="4.85546875" style="5" bestFit="1" customWidth="1"/>
    <col min="246" max="246" width="6.42578125" style="5" bestFit="1" customWidth="1"/>
    <col min="247" max="247" width="14.85546875" style="5" customWidth="1"/>
    <col min="248" max="248" width="14.85546875" style="5" bestFit="1" customWidth="1"/>
    <col min="249" max="249" width="5.5703125" style="5" bestFit="1" customWidth="1"/>
    <col min="250" max="250" width="6.42578125" style="5" bestFit="1" customWidth="1"/>
    <col min="251" max="251" width="14.85546875" style="5" customWidth="1"/>
    <col min="252" max="252" width="14.85546875" style="5" bestFit="1" customWidth="1"/>
    <col min="253" max="253" width="5.5703125" style="5" bestFit="1" customWidth="1"/>
    <col min="254" max="254" width="6.42578125" style="5" bestFit="1" customWidth="1"/>
    <col min="255" max="490" width="9.140625" style="5"/>
    <col min="491" max="491" width="24.42578125" style="5" customWidth="1"/>
    <col min="492" max="493" width="14.85546875" style="5" bestFit="1" customWidth="1"/>
    <col min="494" max="494" width="7.140625" style="5" bestFit="1" customWidth="1"/>
    <col min="495" max="496" width="13.85546875" style="5" bestFit="1" customWidth="1"/>
    <col min="497" max="497" width="4.85546875" style="5" bestFit="1" customWidth="1"/>
    <col min="498" max="498" width="6.42578125" style="5" bestFit="1" customWidth="1"/>
    <col min="499" max="499" width="13.85546875" style="5" customWidth="1"/>
    <col min="500" max="500" width="14.85546875" style="5" bestFit="1" customWidth="1"/>
    <col min="501" max="501" width="4.85546875" style="5" bestFit="1" customWidth="1"/>
    <col min="502" max="502" width="6.42578125" style="5" bestFit="1" customWidth="1"/>
    <col min="503" max="503" width="14.85546875" style="5" customWidth="1"/>
    <col min="504" max="504" width="14.85546875" style="5" bestFit="1" customWidth="1"/>
    <col min="505" max="505" width="5.5703125" style="5" bestFit="1" customWidth="1"/>
    <col min="506" max="506" width="6.42578125" style="5" bestFit="1" customWidth="1"/>
    <col min="507" max="507" width="14.85546875" style="5" customWidth="1"/>
    <col min="508" max="508" width="14.85546875" style="5" bestFit="1" customWidth="1"/>
    <col min="509" max="509" width="5.5703125" style="5" bestFit="1" customWidth="1"/>
    <col min="510" max="510" width="6.42578125" style="5" bestFit="1" customWidth="1"/>
    <col min="511" max="746" width="9.140625" style="5"/>
    <col min="747" max="747" width="24.42578125" style="5" customWidth="1"/>
    <col min="748" max="749" width="14.85546875" style="5" bestFit="1" customWidth="1"/>
    <col min="750" max="750" width="7.140625" style="5" bestFit="1" customWidth="1"/>
    <col min="751" max="752" width="13.85546875" style="5" bestFit="1" customWidth="1"/>
    <col min="753" max="753" width="4.85546875" style="5" bestFit="1" customWidth="1"/>
    <col min="754" max="754" width="6.42578125" style="5" bestFit="1" customWidth="1"/>
    <col min="755" max="755" width="13.85546875" style="5" customWidth="1"/>
    <col min="756" max="756" width="14.85546875" style="5" bestFit="1" customWidth="1"/>
    <col min="757" max="757" width="4.85546875" style="5" bestFit="1" customWidth="1"/>
    <col min="758" max="758" width="6.42578125" style="5" bestFit="1" customWidth="1"/>
    <col min="759" max="759" width="14.85546875" style="5" customWidth="1"/>
    <col min="760" max="760" width="14.85546875" style="5" bestFit="1" customWidth="1"/>
    <col min="761" max="761" width="5.5703125" style="5" bestFit="1" customWidth="1"/>
    <col min="762" max="762" width="6.42578125" style="5" bestFit="1" customWidth="1"/>
    <col min="763" max="763" width="14.85546875" style="5" customWidth="1"/>
    <col min="764" max="764" width="14.85546875" style="5" bestFit="1" customWidth="1"/>
    <col min="765" max="765" width="5.5703125" style="5" bestFit="1" customWidth="1"/>
    <col min="766" max="766" width="6.42578125" style="5" bestFit="1" customWidth="1"/>
    <col min="767" max="1002" width="9.140625" style="5"/>
    <col min="1003" max="1003" width="24.42578125" style="5" customWidth="1"/>
    <col min="1004" max="1005" width="14.85546875" style="5" bestFit="1" customWidth="1"/>
    <col min="1006" max="1006" width="7.140625" style="5" bestFit="1" customWidth="1"/>
    <col min="1007" max="1008" width="13.85546875" style="5" bestFit="1" customWidth="1"/>
    <col min="1009" max="1009" width="4.85546875" style="5" bestFit="1" customWidth="1"/>
    <col min="1010" max="1010" width="6.42578125" style="5" bestFit="1" customWidth="1"/>
    <col min="1011" max="1011" width="13.85546875" style="5" customWidth="1"/>
    <col min="1012" max="1012" width="14.85546875" style="5" bestFit="1" customWidth="1"/>
    <col min="1013" max="1013" width="4.85546875" style="5" bestFit="1" customWidth="1"/>
    <col min="1014" max="1014" width="6.42578125" style="5" bestFit="1" customWidth="1"/>
    <col min="1015" max="1015" width="14.85546875" style="5" customWidth="1"/>
    <col min="1016" max="1016" width="14.85546875" style="5" bestFit="1" customWidth="1"/>
    <col min="1017" max="1017" width="5.5703125" style="5" bestFit="1" customWidth="1"/>
    <col min="1018" max="1018" width="6.42578125" style="5" bestFit="1" customWidth="1"/>
    <col min="1019" max="1019" width="14.85546875" style="5" customWidth="1"/>
    <col min="1020" max="1020" width="14.85546875" style="5" bestFit="1" customWidth="1"/>
    <col min="1021" max="1021" width="5.5703125" style="5" bestFit="1" customWidth="1"/>
    <col min="1022" max="1022" width="6.42578125" style="5" bestFit="1" customWidth="1"/>
    <col min="1023" max="1258" width="9.140625" style="5"/>
    <col min="1259" max="1259" width="24.42578125" style="5" customWidth="1"/>
    <col min="1260" max="1261" width="14.85546875" style="5" bestFit="1" customWidth="1"/>
    <col min="1262" max="1262" width="7.140625" style="5" bestFit="1" customWidth="1"/>
    <col min="1263" max="1264" width="13.85546875" style="5" bestFit="1" customWidth="1"/>
    <col min="1265" max="1265" width="4.85546875" style="5" bestFit="1" customWidth="1"/>
    <col min="1266" max="1266" width="6.42578125" style="5" bestFit="1" customWidth="1"/>
    <col min="1267" max="1267" width="13.85546875" style="5" customWidth="1"/>
    <col min="1268" max="1268" width="14.85546875" style="5" bestFit="1" customWidth="1"/>
    <col min="1269" max="1269" width="4.85546875" style="5" bestFit="1" customWidth="1"/>
    <col min="1270" max="1270" width="6.42578125" style="5" bestFit="1" customWidth="1"/>
    <col min="1271" max="1271" width="14.85546875" style="5" customWidth="1"/>
    <col min="1272" max="1272" width="14.85546875" style="5" bestFit="1" customWidth="1"/>
    <col min="1273" max="1273" width="5.5703125" style="5" bestFit="1" customWidth="1"/>
    <col min="1274" max="1274" width="6.42578125" style="5" bestFit="1" customWidth="1"/>
    <col min="1275" max="1275" width="14.85546875" style="5" customWidth="1"/>
    <col min="1276" max="1276" width="14.85546875" style="5" bestFit="1" customWidth="1"/>
    <col min="1277" max="1277" width="5.5703125" style="5" bestFit="1" customWidth="1"/>
    <col min="1278" max="1278" width="6.42578125" style="5" bestFit="1" customWidth="1"/>
    <col min="1279" max="1514" width="9.140625" style="5"/>
    <col min="1515" max="1515" width="24.42578125" style="5" customWidth="1"/>
    <col min="1516" max="1517" width="14.85546875" style="5" bestFit="1" customWidth="1"/>
    <col min="1518" max="1518" width="7.140625" style="5" bestFit="1" customWidth="1"/>
    <col min="1519" max="1520" width="13.85546875" style="5" bestFit="1" customWidth="1"/>
    <col min="1521" max="1521" width="4.85546875" style="5" bestFit="1" customWidth="1"/>
    <col min="1522" max="1522" width="6.42578125" style="5" bestFit="1" customWidth="1"/>
    <col min="1523" max="1523" width="13.85546875" style="5" customWidth="1"/>
    <col min="1524" max="1524" width="14.85546875" style="5" bestFit="1" customWidth="1"/>
    <col min="1525" max="1525" width="4.85546875" style="5" bestFit="1" customWidth="1"/>
    <col min="1526" max="1526" width="6.42578125" style="5" bestFit="1" customWidth="1"/>
    <col min="1527" max="1527" width="14.85546875" style="5" customWidth="1"/>
    <col min="1528" max="1528" width="14.85546875" style="5" bestFit="1" customWidth="1"/>
    <col min="1529" max="1529" width="5.5703125" style="5" bestFit="1" customWidth="1"/>
    <col min="1530" max="1530" width="6.42578125" style="5" bestFit="1" customWidth="1"/>
    <col min="1531" max="1531" width="14.85546875" style="5" customWidth="1"/>
    <col min="1532" max="1532" width="14.85546875" style="5" bestFit="1" customWidth="1"/>
    <col min="1533" max="1533" width="5.5703125" style="5" bestFit="1" customWidth="1"/>
    <col min="1534" max="1534" width="6.42578125" style="5" bestFit="1" customWidth="1"/>
    <col min="1535" max="1770" width="9.140625" style="5"/>
    <col min="1771" max="1771" width="24.42578125" style="5" customWidth="1"/>
    <col min="1772" max="1773" width="14.85546875" style="5" bestFit="1" customWidth="1"/>
    <col min="1774" max="1774" width="7.140625" style="5" bestFit="1" customWidth="1"/>
    <col min="1775" max="1776" width="13.85546875" style="5" bestFit="1" customWidth="1"/>
    <col min="1777" max="1777" width="4.85546875" style="5" bestFit="1" customWidth="1"/>
    <col min="1778" max="1778" width="6.42578125" style="5" bestFit="1" customWidth="1"/>
    <col min="1779" max="1779" width="13.85546875" style="5" customWidth="1"/>
    <col min="1780" max="1780" width="14.85546875" style="5" bestFit="1" customWidth="1"/>
    <col min="1781" max="1781" width="4.85546875" style="5" bestFit="1" customWidth="1"/>
    <col min="1782" max="1782" width="6.42578125" style="5" bestFit="1" customWidth="1"/>
    <col min="1783" max="1783" width="14.85546875" style="5" customWidth="1"/>
    <col min="1784" max="1784" width="14.85546875" style="5" bestFit="1" customWidth="1"/>
    <col min="1785" max="1785" width="5.5703125" style="5" bestFit="1" customWidth="1"/>
    <col min="1786" max="1786" width="6.42578125" style="5" bestFit="1" customWidth="1"/>
    <col min="1787" max="1787" width="14.85546875" style="5" customWidth="1"/>
    <col min="1788" max="1788" width="14.85546875" style="5" bestFit="1" customWidth="1"/>
    <col min="1789" max="1789" width="5.5703125" style="5" bestFit="1" customWidth="1"/>
    <col min="1790" max="1790" width="6.42578125" style="5" bestFit="1" customWidth="1"/>
    <col min="1791" max="2026" width="9.140625" style="5"/>
    <col min="2027" max="2027" width="24.42578125" style="5" customWidth="1"/>
    <col min="2028" max="2029" width="14.85546875" style="5" bestFit="1" customWidth="1"/>
    <col min="2030" max="2030" width="7.140625" style="5" bestFit="1" customWidth="1"/>
    <col min="2031" max="2032" width="13.85546875" style="5" bestFit="1" customWidth="1"/>
    <col min="2033" max="2033" width="4.85546875" style="5" bestFit="1" customWidth="1"/>
    <col min="2034" max="2034" width="6.42578125" style="5" bestFit="1" customWidth="1"/>
    <col min="2035" max="2035" width="13.85546875" style="5" customWidth="1"/>
    <col min="2036" max="2036" width="14.85546875" style="5" bestFit="1" customWidth="1"/>
    <col min="2037" max="2037" width="4.85546875" style="5" bestFit="1" customWidth="1"/>
    <col min="2038" max="2038" width="6.42578125" style="5" bestFit="1" customWidth="1"/>
    <col min="2039" max="2039" width="14.85546875" style="5" customWidth="1"/>
    <col min="2040" max="2040" width="14.85546875" style="5" bestFit="1" customWidth="1"/>
    <col min="2041" max="2041" width="5.5703125" style="5" bestFit="1" customWidth="1"/>
    <col min="2042" max="2042" width="6.42578125" style="5" bestFit="1" customWidth="1"/>
    <col min="2043" max="2043" width="14.85546875" style="5" customWidth="1"/>
    <col min="2044" max="2044" width="14.85546875" style="5" bestFit="1" customWidth="1"/>
    <col min="2045" max="2045" width="5.5703125" style="5" bestFit="1" customWidth="1"/>
    <col min="2046" max="2046" width="6.42578125" style="5" bestFit="1" customWidth="1"/>
    <col min="2047" max="2282" width="9.140625" style="5"/>
    <col min="2283" max="2283" width="24.42578125" style="5" customWidth="1"/>
    <col min="2284" max="2285" width="14.85546875" style="5" bestFit="1" customWidth="1"/>
    <col min="2286" max="2286" width="7.140625" style="5" bestFit="1" customWidth="1"/>
    <col min="2287" max="2288" width="13.85546875" style="5" bestFit="1" customWidth="1"/>
    <col min="2289" max="2289" width="4.85546875" style="5" bestFit="1" customWidth="1"/>
    <col min="2290" max="2290" width="6.42578125" style="5" bestFit="1" customWidth="1"/>
    <col min="2291" max="2291" width="13.85546875" style="5" customWidth="1"/>
    <col min="2292" max="2292" width="14.85546875" style="5" bestFit="1" customWidth="1"/>
    <col min="2293" max="2293" width="4.85546875" style="5" bestFit="1" customWidth="1"/>
    <col min="2294" max="2294" width="6.42578125" style="5" bestFit="1" customWidth="1"/>
    <col min="2295" max="2295" width="14.85546875" style="5" customWidth="1"/>
    <col min="2296" max="2296" width="14.85546875" style="5" bestFit="1" customWidth="1"/>
    <col min="2297" max="2297" width="5.5703125" style="5" bestFit="1" customWidth="1"/>
    <col min="2298" max="2298" width="6.42578125" style="5" bestFit="1" customWidth="1"/>
    <col min="2299" max="2299" width="14.85546875" style="5" customWidth="1"/>
    <col min="2300" max="2300" width="14.85546875" style="5" bestFit="1" customWidth="1"/>
    <col min="2301" max="2301" width="5.5703125" style="5" bestFit="1" customWidth="1"/>
    <col min="2302" max="2302" width="6.42578125" style="5" bestFit="1" customWidth="1"/>
    <col min="2303" max="2538" width="9.140625" style="5"/>
    <col min="2539" max="2539" width="24.42578125" style="5" customWidth="1"/>
    <col min="2540" max="2541" width="14.85546875" style="5" bestFit="1" customWidth="1"/>
    <col min="2542" max="2542" width="7.140625" style="5" bestFit="1" customWidth="1"/>
    <col min="2543" max="2544" width="13.85546875" style="5" bestFit="1" customWidth="1"/>
    <col min="2545" max="2545" width="4.85546875" style="5" bestFit="1" customWidth="1"/>
    <col min="2546" max="2546" width="6.42578125" style="5" bestFit="1" customWidth="1"/>
    <col min="2547" max="2547" width="13.85546875" style="5" customWidth="1"/>
    <col min="2548" max="2548" width="14.85546875" style="5" bestFit="1" customWidth="1"/>
    <col min="2549" max="2549" width="4.85546875" style="5" bestFit="1" customWidth="1"/>
    <col min="2550" max="2550" width="6.42578125" style="5" bestFit="1" customWidth="1"/>
    <col min="2551" max="2551" width="14.85546875" style="5" customWidth="1"/>
    <col min="2552" max="2552" width="14.85546875" style="5" bestFit="1" customWidth="1"/>
    <col min="2553" max="2553" width="5.5703125" style="5" bestFit="1" customWidth="1"/>
    <col min="2554" max="2554" width="6.42578125" style="5" bestFit="1" customWidth="1"/>
    <col min="2555" max="2555" width="14.85546875" style="5" customWidth="1"/>
    <col min="2556" max="2556" width="14.85546875" style="5" bestFit="1" customWidth="1"/>
    <col min="2557" max="2557" width="5.5703125" style="5" bestFit="1" customWidth="1"/>
    <col min="2558" max="2558" width="6.42578125" style="5" bestFit="1" customWidth="1"/>
    <col min="2559" max="2794" width="9.140625" style="5"/>
    <col min="2795" max="2795" width="24.42578125" style="5" customWidth="1"/>
    <col min="2796" max="2797" width="14.85546875" style="5" bestFit="1" customWidth="1"/>
    <col min="2798" max="2798" width="7.140625" style="5" bestFit="1" customWidth="1"/>
    <col min="2799" max="2800" width="13.85546875" style="5" bestFit="1" customWidth="1"/>
    <col min="2801" max="2801" width="4.85546875" style="5" bestFit="1" customWidth="1"/>
    <col min="2802" max="2802" width="6.42578125" style="5" bestFit="1" customWidth="1"/>
    <col min="2803" max="2803" width="13.85546875" style="5" customWidth="1"/>
    <col min="2804" max="2804" width="14.85546875" style="5" bestFit="1" customWidth="1"/>
    <col min="2805" max="2805" width="4.85546875" style="5" bestFit="1" customWidth="1"/>
    <col min="2806" max="2806" width="6.42578125" style="5" bestFit="1" customWidth="1"/>
    <col min="2807" max="2807" width="14.85546875" style="5" customWidth="1"/>
    <col min="2808" max="2808" width="14.85546875" style="5" bestFit="1" customWidth="1"/>
    <col min="2809" max="2809" width="5.5703125" style="5" bestFit="1" customWidth="1"/>
    <col min="2810" max="2810" width="6.42578125" style="5" bestFit="1" customWidth="1"/>
    <col min="2811" max="2811" width="14.85546875" style="5" customWidth="1"/>
    <col min="2812" max="2812" width="14.85546875" style="5" bestFit="1" customWidth="1"/>
    <col min="2813" max="2813" width="5.5703125" style="5" bestFit="1" customWidth="1"/>
    <col min="2814" max="2814" width="6.42578125" style="5" bestFit="1" customWidth="1"/>
    <col min="2815" max="3050" width="9.140625" style="5"/>
    <col min="3051" max="3051" width="24.42578125" style="5" customWidth="1"/>
    <col min="3052" max="3053" width="14.85546875" style="5" bestFit="1" customWidth="1"/>
    <col min="3054" max="3054" width="7.140625" style="5" bestFit="1" customWidth="1"/>
    <col min="3055" max="3056" width="13.85546875" style="5" bestFit="1" customWidth="1"/>
    <col min="3057" max="3057" width="4.85546875" style="5" bestFit="1" customWidth="1"/>
    <col min="3058" max="3058" width="6.42578125" style="5" bestFit="1" customWidth="1"/>
    <col min="3059" max="3059" width="13.85546875" style="5" customWidth="1"/>
    <col min="3060" max="3060" width="14.85546875" style="5" bestFit="1" customWidth="1"/>
    <col min="3061" max="3061" width="4.85546875" style="5" bestFit="1" customWidth="1"/>
    <col min="3062" max="3062" width="6.42578125" style="5" bestFit="1" customWidth="1"/>
    <col min="3063" max="3063" width="14.85546875" style="5" customWidth="1"/>
    <col min="3064" max="3064" width="14.85546875" style="5" bestFit="1" customWidth="1"/>
    <col min="3065" max="3065" width="5.5703125" style="5" bestFit="1" customWidth="1"/>
    <col min="3066" max="3066" width="6.42578125" style="5" bestFit="1" customWidth="1"/>
    <col min="3067" max="3067" width="14.85546875" style="5" customWidth="1"/>
    <col min="3068" max="3068" width="14.85546875" style="5" bestFit="1" customWidth="1"/>
    <col min="3069" max="3069" width="5.5703125" style="5" bestFit="1" customWidth="1"/>
    <col min="3070" max="3070" width="6.42578125" style="5" bestFit="1" customWidth="1"/>
    <col min="3071" max="3306" width="9.140625" style="5"/>
    <col min="3307" max="3307" width="24.42578125" style="5" customWidth="1"/>
    <col min="3308" max="3309" width="14.85546875" style="5" bestFit="1" customWidth="1"/>
    <col min="3310" max="3310" width="7.140625" style="5" bestFit="1" customWidth="1"/>
    <col min="3311" max="3312" width="13.85546875" style="5" bestFit="1" customWidth="1"/>
    <col min="3313" max="3313" width="4.85546875" style="5" bestFit="1" customWidth="1"/>
    <col min="3314" max="3314" width="6.42578125" style="5" bestFit="1" customWidth="1"/>
    <col min="3315" max="3315" width="13.85546875" style="5" customWidth="1"/>
    <col min="3316" max="3316" width="14.85546875" style="5" bestFit="1" customWidth="1"/>
    <col min="3317" max="3317" width="4.85546875" style="5" bestFit="1" customWidth="1"/>
    <col min="3318" max="3318" width="6.42578125" style="5" bestFit="1" customWidth="1"/>
    <col min="3319" max="3319" width="14.85546875" style="5" customWidth="1"/>
    <col min="3320" max="3320" width="14.85546875" style="5" bestFit="1" customWidth="1"/>
    <col min="3321" max="3321" width="5.5703125" style="5" bestFit="1" customWidth="1"/>
    <col min="3322" max="3322" width="6.42578125" style="5" bestFit="1" customWidth="1"/>
    <col min="3323" max="3323" width="14.85546875" style="5" customWidth="1"/>
    <col min="3324" max="3324" width="14.85546875" style="5" bestFit="1" customWidth="1"/>
    <col min="3325" max="3325" width="5.5703125" style="5" bestFit="1" customWidth="1"/>
    <col min="3326" max="3326" width="6.42578125" style="5" bestFit="1" customWidth="1"/>
    <col min="3327" max="3562" width="9.140625" style="5"/>
    <col min="3563" max="3563" width="24.42578125" style="5" customWidth="1"/>
    <col min="3564" max="3565" width="14.85546875" style="5" bestFit="1" customWidth="1"/>
    <col min="3566" max="3566" width="7.140625" style="5" bestFit="1" customWidth="1"/>
    <col min="3567" max="3568" width="13.85546875" style="5" bestFit="1" customWidth="1"/>
    <col min="3569" max="3569" width="4.85546875" style="5" bestFit="1" customWidth="1"/>
    <col min="3570" max="3570" width="6.42578125" style="5" bestFit="1" customWidth="1"/>
    <col min="3571" max="3571" width="13.85546875" style="5" customWidth="1"/>
    <col min="3572" max="3572" width="14.85546875" style="5" bestFit="1" customWidth="1"/>
    <col min="3573" max="3573" width="4.85546875" style="5" bestFit="1" customWidth="1"/>
    <col min="3574" max="3574" width="6.42578125" style="5" bestFit="1" customWidth="1"/>
    <col min="3575" max="3575" width="14.85546875" style="5" customWidth="1"/>
    <col min="3576" max="3576" width="14.85546875" style="5" bestFit="1" customWidth="1"/>
    <col min="3577" max="3577" width="5.5703125" style="5" bestFit="1" customWidth="1"/>
    <col min="3578" max="3578" width="6.42578125" style="5" bestFit="1" customWidth="1"/>
    <col min="3579" max="3579" width="14.85546875" style="5" customWidth="1"/>
    <col min="3580" max="3580" width="14.85546875" style="5" bestFit="1" customWidth="1"/>
    <col min="3581" max="3581" width="5.5703125" style="5" bestFit="1" customWidth="1"/>
    <col min="3582" max="3582" width="6.42578125" style="5" bestFit="1" customWidth="1"/>
    <col min="3583" max="3818" width="9.140625" style="5"/>
    <col min="3819" max="3819" width="24.42578125" style="5" customWidth="1"/>
    <col min="3820" max="3821" width="14.85546875" style="5" bestFit="1" customWidth="1"/>
    <col min="3822" max="3822" width="7.140625" style="5" bestFit="1" customWidth="1"/>
    <col min="3823" max="3824" width="13.85546875" style="5" bestFit="1" customWidth="1"/>
    <col min="3825" max="3825" width="4.85546875" style="5" bestFit="1" customWidth="1"/>
    <col min="3826" max="3826" width="6.42578125" style="5" bestFit="1" customWidth="1"/>
    <col min="3827" max="3827" width="13.85546875" style="5" customWidth="1"/>
    <col min="3828" max="3828" width="14.85546875" style="5" bestFit="1" customWidth="1"/>
    <col min="3829" max="3829" width="4.85546875" style="5" bestFit="1" customWidth="1"/>
    <col min="3830" max="3830" width="6.42578125" style="5" bestFit="1" customWidth="1"/>
    <col min="3831" max="3831" width="14.85546875" style="5" customWidth="1"/>
    <col min="3832" max="3832" width="14.85546875" style="5" bestFit="1" customWidth="1"/>
    <col min="3833" max="3833" width="5.5703125" style="5" bestFit="1" customWidth="1"/>
    <col min="3834" max="3834" width="6.42578125" style="5" bestFit="1" customWidth="1"/>
    <col min="3835" max="3835" width="14.85546875" style="5" customWidth="1"/>
    <col min="3836" max="3836" width="14.85546875" style="5" bestFit="1" customWidth="1"/>
    <col min="3837" max="3837" width="5.5703125" style="5" bestFit="1" customWidth="1"/>
    <col min="3838" max="3838" width="6.42578125" style="5" bestFit="1" customWidth="1"/>
    <col min="3839" max="4074" width="9.140625" style="5"/>
    <col min="4075" max="4075" width="24.42578125" style="5" customWidth="1"/>
    <col min="4076" max="4077" width="14.85546875" style="5" bestFit="1" customWidth="1"/>
    <col min="4078" max="4078" width="7.140625" style="5" bestFit="1" customWidth="1"/>
    <col min="4079" max="4080" width="13.85546875" style="5" bestFit="1" customWidth="1"/>
    <col min="4081" max="4081" width="4.85546875" style="5" bestFit="1" customWidth="1"/>
    <col min="4082" max="4082" width="6.42578125" style="5" bestFit="1" customWidth="1"/>
    <col min="4083" max="4083" width="13.85546875" style="5" customWidth="1"/>
    <col min="4084" max="4084" width="14.85546875" style="5" bestFit="1" customWidth="1"/>
    <col min="4085" max="4085" width="4.85546875" style="5" bestFit="1" customWidth="1"/>
    <col min="4086" max="4086" width="6.42578125" style="5" bestFit="1" customWidth="1"/>
    <col min="4087" max="4087" width="14.85546875" style="5" customWidth="1"/>
    <col min="4088" max="4088" width="14.85546875" style="5" bestFit="1" customWidth="1"/>
    <col min="4089" max="4089" width="5.5703125" style="5" bestFit="1" customWidth="1"/>
    <col min="4090" max="4090" width="6.42578125" style="5" bestFit="1" customWidth="1"/>
    <col min="4091" max="4091" width="14.85546875" style="5" customWidth="1"/>
    <col min="4092" max="4092" width="14.85546875" style="5" bestFit="1" customWidth="1"/>
    <col min="4093" max="4093" width="5.5703125" style="5" bestFit="1" customWidth="1"/>
    <col min="4094" max="4094" width="6.42578125" style="5" bestFit="1" customWidth="1"/>
    <col min="4095" max="4330" width="9.140625" style="5"/>
    <col min="4331" max="4331" width="24.42578125" style="5" customWidth="1"/>
    <col min="4332" max="4333" width="14.85546875" style="5" bestFit="1" customWidth="1"/>
    <col min="4334" max="4334" width="7.140625" style="5" bestFit="1" customWidth="1"/>
    <col min="4335" max="4336" width="13.85546875" style="5" bestFit="1" customWidth="1"/>
    <col min="4337" max="4337" width="4.85546875" style="5" bestFit="1" customWidth="1"/>
    <col min="4338" max="4338" width="6.42578125" style="5" bestFit="1" customWidth="1"/>
    <col min="4339" max="4339" width="13.85546875" style="5" customWidth="1"/>
    <col min="4340" max="4340" width="14.85546875" style="5" bestFit="1" customWidth="1"/>
    <col min="4341" max="4341" width="4.85546875" style="5" bestFit="1" customWidth="1"/>
    <col min="4342" max="4342" width="6.42578125" style="5" bestFit="1" customWidth="1"/>
    <col min="4343" max="4343" width="14.85546875" style="5" customWidth="1"/>
    <col min="4344" max="4344" width="14.85546875" style="5" bestFit="1" customWidth="1"/>
    <col min="4345" max="4345" width="5.5703125" style="5" bestFit="1" customWidth="1"/>
    <col min="4346" max="4346" width="6.42578125" style="5" bestFit="1" customWidth="1"/>
    <col min="4347" max="4347" width="14.85546875" style="5" customWidth="1"/>
    <col min="4348" max="4348" width="14.85546875" style="5" bestFit="1" customWidth="1"/>
    <col min="4349" max="4349" width="5.5703125" style="5" bestFit="1" customWidth="1"/>
    <col min="4350" max="4350" width="6.42578125" style="5" bestFit="1" customWidth="1"/>
    <col min="4351" max="4586" width="9.140625" style="5"/>
    <col min="4587" max="4587" width="24.42578125" style="5" customWidth="1"/>
    <col min="4588" max="4589" width="14.85546875" style="5" bestFit="1" customWidth="1"/>
    <col min="4590" max="4590" width="7.140625" style="5" bestFit="1" customWidth="1"/>
    <col min="4591" max="4592" width="13.85546875" style="5" bestFit="1" customWidth="1"/>
    <col min="4593" max="4593" width="4.85546875" style="5" bestFit="1" customWidth="1"/>
    <col min="4594" max="4594" width="6.42578125" style="5" bestFit="1" customWidth="1"/>
    <col min="4595" max="4595" width="13.85546875" style="5" customWidth="1"/>
    <col min="4596" max="4596" width="14.85546875" style="5" bestFit="1" customWidth="1"/>
    <col min="4597" max="4597" width="4.85546875" style="5" bestFit="1" customWidth="1"/>
    <col min="4598" max="4598" width="6.42578125" style="5" bestFit="1" customWidth="1"/>
    <col min="4599" max="4599" width="14.85546875" style="5" customWidth="1"/>
    <col min="4600" max="4600" width="14.85546875" style="5" bestFit="1" customWidth="1"/>
    <col min="4601" max="4601" width="5.5703125" style="5" bestFit="1" customWidth="1"/>
    <col min="4602" max="4602" width="6.42578125" style="5" bestFit="1" customWidth="1"/>
    <col min="4603" max="4603" width="14.85546875" style="5" customWidth="1"/>
    <col min="4604" max="4604" width="14.85546875" style="5" bestFit="1" customWidth="1"/>
    <col min="4605" max="4605" width="5.5703125" style="5" bestFit="1" customWidth="1"/>
    <col min="4606" max="4606" width="6.42578125" style="5" bestFit="1" customWidth="1"/>
    <col min="4607" max="4842" width="9.140625" style="5"/>
    <col min="4843" max="4843" width="24.42578125" style="5" customWidth="1"/>
    <col min="4844" max="4845" width="14.85546875" style="5" bestFit="1" customWidth="1"/>
    <col min="4846" max="4846" width="7.140625" style="5" bestFit="1" customWidth="1"/>
    <col min="4847" max="4848" width="13.85546875" style="5" bestFit="1" customWidth="1"/>
    <col min="4849" max="4849" width="4.85546875" style="5" bestFit="1" customWidth="1"/>
    <col min="4850" max="4850" width="6.42578125" style="5" bestFit="1" customWidth="1"/>
    <col min="4851" max="4851" width="13.85546875" style="5" customWidth="1"/>
    <col min="4852" max="4852" width="14.85546875" style="5" bestFit="1" customWidth="1"/>
    <col min="4853" max="4853" width="4.85546875" style="5" bestFit="1" customWidth="1"/>
    <col min="4854" max="4854" width="6.42578125" style="5" bestFit="1" customWidth="1"/>
    <col min="4855" max="4855" width="14.85546875" style="5" customWidth="1"/>
    <col min="4856" max="4856" width="14.85546875" style="5" bestFit="1" customWidth="1"/>
    <col min="4857" max="4857" width="5.5703125" style="5" bestFit="1" customWidth="1"/>
    <col min="4858" max="4858" width="6.42578125" style="5" bestFit="1" customWidth="1"/>
    <col min="4859" max="4859" width="14.85546875" style="5" customWidth="1"/>
    <col min="4860" max="4860" width="14.85546875" style="5" bestFit="1" customWidth="1"/>
    <col min="4861" max="4861" width="5.5703125" style="5" bestFit="1" customWidth="1"/>
    <col min="4862" max="4862" width="6.42578125" style="5" bestFit="1" customWidth="1"/>
    <col min="4863" max="5098" width="9.140625" style="5"/>
    <col min="5099" max="5099" width="24.42578125" style="5" customWidth="1"/>
    <col min="5100" max="5101" width="14.85546875" style="5" bestFit="1" customWidth="1"/>
    <col min="5102" max="5102" width="7.140625" style="5" bestFit="1" customWidth="1"/>
    <col min="5103" max="5104" width="13.85546875" style="5" bestFit="1" customWidth="1"/>
    <col min="5105" max="5105" width="4.85546875" style="5" bestFit="1" customWidth="1"/>
    <col min="5106" max="5106" width="6.42578125" style="5" bestFit="1" customWidth="1"/>
    <col min="5107" max="5107" width="13.85546875" style="5" customWidth="1"/>
    <col min="5108" max="5108" width="14.85546875" style="5" bestFit="1" customWidth="1"/>
    <col min="5109" max="5109" width="4.85546875" style="5" bestFit="1" customWidth="1"/>
    <col min="5110" max="5110" width="6.42578125" style="5" bestFit="1" customWidth="1"/>
    <col min="5111" max="5111" width="14.85546875" style="5" customWidth="1"/>
    <col min="5112" max="5112" width="14.85546875" style="5" bestFit="1" customWidth="1"/>
    <col min="5113" max="5113" width="5.5703125" style="5" bestFit="1" customWidth="1"/>
    <col min="5114" max="5114" width="6.42578125" style="5" bestFit="1" customWidth="1"/>
    <col min="5115" max="5115" width="14.85546875" style="5" customWidth="1"/>
    <col min="5116" max="5116" width="14.85546875" style="5" bestFit="1" customWidth="1"/>
    <col min="5117" max="5117" width="5.5703125" style="5" bestFit="1" customWidth="1"/>
    <col min="5118" max="5118" width="6.42578125" style="5" bestFit="1" customWidth="1"/>
    <col min="5119" max="5354" width="9.140625" style="5"/>
    <col min="5355" max="5355" width="24.42578125" style="5" customWidth="1"/>
    <col min="5356" max="5357" width="14.85546875" style="5" bestFit="1" customWidth="1"/>
    <col min="5358" max="5358" width="7.140625" style="5" bestFit="1" customWidth="1"/>
    <col min="5359" max="5360" width="13.85546875" style="5" bestFit="1" customWidth="1"/>
    <col min="5361" max="5361" width="4.85546875" style="5" bestFit="1" customWidth="1"/>
    <col min="5362" max="5362" width="6.42578125" style="5" bestFit="1" customWidth="1"/>
    <col min="5363" max="5363" width="13.85546875" style="5" customWidth="1"/>
    <col min="5364" max="5364" width="14.85546875" style="5" bestFit="1" customWidth="1"/>
    <col min="5365" max="5365" width="4.85546875" style="5" bestFit="1" customWidth="1"/>
    <col min="5366" max="5366" width="6.42578125" style="5" bestFit="1" customWidth="1"/>
    <col min="5367" max="5367" width="14.85546875" style="5" customWidth="1"/>
    <col min="5368" max="5368" width="14.85546875" style="5" bestFit="1" customWidth="1"/>
    <col min="5369" max="5369" width="5.5703125" style="5" bestFit="1" customWidth="1"/>
    <col min="5370" max="5370" width="6.42578125" style="5" bestFit="1" customWidth="1"/>
    <col min="5371" max="5371" width="14.85546875" style="5" customWidth="1"/>
    <col min="5372" max="5372" width="14.85546875" style="5" bestFit="1" customWidth="1"/>
    <col min="5373" max="5373" width="5.5703125" style="5" bestFit="1" customWidth="1"/>
    <col min="5374" max="5374" width="6.42578125" style="5" bestFit="1" customWidth="1"/>
    <col min="5375" max="5610" width="9.140625" style="5"/>
    <col min="5611" max="5611" width="24.42578125" style="5" customWidth="1"/>
    <col min="5612" max="5613" width="14.85546875" style="5" bestFit="1" customWidth="1"/>
    <col min="5614" max="5614" width="7.140625" style="5" bestFit="1" customWidth="1"/>
    <col min="5615" max="5616" width="13.85546875" style="5" bestFit="1" customWidth="1"/>
    <col min="5617" max="5617" width="4.85546875" style="5" bestFit="1" customWidth="1"/>
    <col min="5618" max="5618" width="6.42578125" style="5" bestFit="1" customWidth="1"/>
    <col min="5619" max="5619" width="13.85546875" style="5" customWidth="1"/>
    <col min="5620" max="5620" width="14.85546875" style="5" bestFit="1" customWidth="1"/>
    <col min="5621" max="5621" width="4.85546875" style="5" bestFit="1" customWidth="1"/>
    <col min="5622" max="5622" width="6.42578125" style="5" bestFit="1" customWidth="1"/>
    <col min="5623" max="5623" width="14.85546875" style="5" customWidth="1"/>
    <col min="5624" max="5624" width="14.85546875" style="5" bestFit="1" customWidth="1"/>
    <col min="5625" max="5625" width="5.5703125" style="5" bestFit="1" customWidth="1"/>
    <col min="5626" max="5626" width="6.42578125" style="5" bestFit="1" customWidth="1"/>
    <col min="5627" max="5627" width="14.85546875" style="5" customWidth="1"/>
    <col min="5628" max="5628" width="14.85546875" style="5" bestFit="1" customWidth="1"/>
    <col min="5629" max="5629" width="5.5703125" style="5" bestFit="1" customWidth="1"/>
    <col min="5630" max="5630" width="6.42578125" style="5" bestFit="1" customWidth="1"/>
    <col min="5631" max="5866" width="9.140625" style="5"/>
    <col min="5867" max="5867" width="24.42578125" style="5" customWidth="1"/>
    <col min="5868" max="5869" width="14.85546875" style="5" bestFit="1" customWidth="1"/>
    <col min="5870" max="5870" width="7.140625" style="5" bestFit="1" customWidth="1"/>
    <col min="5871" max="5872" width="13.85546875" style="5" bestFit="1" customWidth="1"/>
    <col min="5873" max="5873" width="4.85546875" style="5" bestFit="1" customWidth="1"/>
    <col min="5874" max="5874" width="6.42578125" style="5" bestFit="1" customWidth="1"/>
    <col min="5875" max="5875" width="13.85546875" style="5" customWidth="1"/>
    <col min="5876" max="5876" width="14.85546875" style="5" bestFit="1" customWidth="1"/>
    <col min="5877" max="5877" width="4.85546875" style="5" bestFit="1" customWidth="1"/>
    <col min="5878" max="5878" width="6.42578125" style="5" bestFit="1" customWidth="1"/>
    <col min="5879" max="5879" width="14.85546875" style="5" customWidth="1"/>
    <col min="5880" max="5880" width="14.85546875" style="5" bestFit="1" customWidth="1"/>
    <col min="5881" max="5881" width="5.5703125" style="5" bestFit="1" customWidth="1"/>
    <col min="5882" max="5882" width="6.42578125" style="5" bestFit="1" customWidth="1"/>
    <col min="5883" max="5883" width="14.85546875" style="5" customWidth="1"/>
    <col min="5884" max="5884" width="14.85546875" style="5" bestFit="1" customWidth="1"/>
    <col min="5885" max="5885" width="5.5703125" style="5" bestFit="1" customWidth="1"/>
    <col min="5886" max="5886" width="6.42578125" style="5" bestFit="1" customWidth="1"/>
    <col min="5887" max="6122" width="9.140625" style="5"/>
    <col min="6123" max="6123" width="24.42578125" style="5" customWidth="1"/>
    <col min="6124" max="6125" width="14.85546875" style="5" bestFit="1" customWidth="1"/>
    <col min="6126" max="6126" width="7.140625" style="5" bestFit="1" customWidth="1"/>
    <col min="6127" max="6128" width="13.85546875" style="5" bestFit="1" customWidth="1"/>
    <col min="6129" max="6129" width="4.85546875" style="5" bestFit="1" customWidth="1"/>
    <col min="6130" max="6130" width="6.42578125" style="5" bestFit="1" customWidth="1"/>
    <col min="6131" max="6131" width="13.85546875" style="5" customWidth="1"/>
    <col min="6132" max="6132" width="14.85546875" style="5" bestFit="1" customWidth="1"/>
    <col min="6133" max="6133" width="4.85546875" style="5" bestFit="1" customWidth="1"/>
    <col min="6134" max="6134" width="6.42578125" style="5" bestFit="1" customWidth="1"/>
    <col min="6135" max="6135" width="14.85546875" style="5" customWidth="1"/>
    <col min="6136" max="6136" width="14.85546875" style="5" bestFit="1" customWidth="1"/>
    <col min="6137" max="6137" width="5.5703125" style="5" bestFit="1" customWidth="1"/>
    <col min="6138" max="6138" width="6.42578125" style="5" bestFit="1" customWidth="1"/>
    <col min="6139" max="6139" width="14.85546875" style="5" customWidth="1"/>
    <col min="6140" max="6140" width="14.85546875" style="5" bestFit="1" customWidth="1"/>
    <col min="6141" max="6141" width="5.5703125" style="5" bestFit="1" customWidth="1"/>
    <col min="6142" max="6142" width="6.42578125" style="5" bestFit="1" customWidth="1"/>
    <col min="6143" max="6378" width="9.140625" style="5"/>
    <col min="6379" max="6379" width="24.42578125" style="5" customWidth="1"/>
    <col min="6380" max="6381" width="14.85546875" style="5" bestFit="1" customWidth="1"/>
    <col min="6382" max="6382" width="7.140625" style="5" bestFit="1" customWidth="1"/>
    <col min="6383" max="6384" width="13.85546875" style="5" bestFit="1" customWidth="1"/>
    <col min="6385" max="6385" width="4.85546875" style="5" bestFit="1" customWidth="1"/>
    <col min="6386" max="6386" width="6.42578125" style="5" bestFit="1" customWidth="1"/>
    <col min="6387" max="6387" width="13.85546875" style="5" customWidth="1"/>
    <col min="6388" max="6388" width="14.85546875" style="5" bestFit="1" customWidth="1"/>
    <col min="6389" max="6389" width="4.85546875" style="5" bestFit="1" customWidth="1"/>
    <col min="6390" max="6390" width="6.42578125" style="5" bestFit="1" customWidth="1"/>
    <col min="6391" max="6391" width="14.85546875" style="5" customWidth="1"/>
    <col min="6392" max="6392" width="14.85546875" style="5" bestFit="1" customWidth="1"/>
    <col min="6393" max="6393" width="5.5703125" style="5" bestFit="1" customWidth="1"/>
    <col min="6394" max="6394" width="6.42578125" style="5" bestFit="1" customWidth="1"/>
    <col min="6395" max="6395" width="14.85546875" style="5" customWidth="1"/>
    <col min="6396" max="6396" width="14.85546875" style="5" bestFit="1" customWidth="1"/>
    <col min="6397" max="6397" width="5.5703125" style="5" bestFit="1" customWidth="1"/>
    <col min="6398" max="6398" width="6.42578125" style="5" bestFit="1" customWidth="1"/>
    <col min="6399" max="6634" width="9.140625" style="5"/>
    <col min="6635" max="6635" width="24.42578125" style="5" customWidth="1"/>
    <col min="6636" max="6637" width="14.85546875" style="5" bestFit="1" customWidth="1"/>
    <col min="6638" max="6638" width="7.140625" style="5" bestFit="1" customWidth="1"/>
    <col min="6639" max="6640" width="13.85546875" style="5" bestFit="1" customWidth="1"/>
    <col min="6641" max="6641" width="4.85546875" style="5" bestFit="1" customWidth="1"/>
    <col min="6642" max="6642" width="6.42578125" style="5" bestFit="1" customWidth="1"/>
    <col min="6643" max="6643" width="13.85546875" style="5" customWidth="1"/>
    <col min="6644" max="6644" width="14.85546875" style="5" bestFit="1" customWidth="1"/>
    <col min="6645" max="6645" width="4.85546875" style="5" bestFit="1" customWidth="1"/>
    <col min="6646" max="6646" width="6.42578125" style="5" bestFit="1" customWidth="1"/>
    <col min="6647" max="6647" width="14.85546875" style="5" customWidth="1"/>
    <col min="6648" max="6648" width="14.85546875" style="5" bestFit="1" customWidth="1"/>
    <col min="6649" max="6649" width="5.5703125" style="5" bestFit="1" customWidth="1"/>
    <col min="6650" max="6650" width="6.42578125" style="5" bestFit="1" customWidth="1"/>
    <col min="6651" max="6651" width="14.85546875" style="5" customWidth="1"/>
    <col min="6652" max="6652" width="14.85546875" style="5" bestFit="1" customWidth="1"/>
    <col min="6653" max="6653" width="5.5703125" style="5" bestFit="1" customWidth="1"/>
    <col min="6654" max="6654" width="6.42578125" style="5" bestFit="1" customWidth="1"/>
    <col min="6655" max="6890" width="9.140625" style="5"/>
    <col min="6891" max="6891" width="24.42578125" style="5" customWidth="1"/>
    <col min="6892" max="6893" width="14.85546875" style="5" bestFit="1" customWidth="1"/>
    <col min="6894" max="6894" width="7.140625" style="5" bestFit="1" customWidth="1"/>
    <col min="6895" max="6896" width="13.85546875" style="5" bestFit="1" customWidth="1"/>
    <col min="6897" max="6897" width="4.85546875" style="5" bestFit="1" customWidth="1"/>
    <col min="6898" max="6898" width="6.42578125" style="5" bestFit="1" customWidth="1"/>
    <col min="6899" max="6899" width="13.85546875" style="5" customWidth="1"/>
    <col min="6900" max="6900" width="14.85546875" style="5" bestFit="1" customWidth="1"/>
    <col min="6901" max="6901" width="4.85546875" style="5" bestFit="1" customWidth="1"/>
    <col min="6902" max="6902" width="6.42578125" style="5" bestFit="1" customWidth="1"/>
    <col min="6903" max="6903" width="14.85546875" style="5" customWidth="1"/>
    <col min="6904" max="6904" width="14.85546875" style="5" bestFit="1" customWidth="1"/>
    <col min="6905" max="6905" width="5.5703125" style="5" bestFit="1" customWidth="1"/>
    <col min="6906" max="6906" width="6.42578125" style="5" bestFit="1" customWidth="1"/>
    <col min="6907" max="6907" width="14.85546875" style="5" customWidth="1"/>
    <col min="6908" max="6908" width="14.85546875" style="5" bestFit="1" customWidth="1"/>
    <col min="6909" max="6909" width="5.5703125" style="5" bestFit="1" customWidth="1"/>
    <col min="6910" max="6910" width="6.42578125" style="5" bestFit="1" customWidth="1"/>
    <col min="6911" max="7146" width="9.140625" style="5"/>
    <col min="7147" max="7147" width="24.42578125" style="5" customWidth="1"/>
    <col min="7148" max="7149" width="14.85546875" style="5" bestFit="1" customWidth="1"/>
    <col min="7150" max="7150" width="7.140625" style="5" bestFit="1" customWidth="1"/>
    <col min="7151" max="7152" width="13.85546875" style="5" bestFit="1" customWidth="1"/>
    <col min="7153" max="7153" width="4.85546875" style="5" bestFit="1" customWidth="1"/>
    <col min="7154" max="7154" width="6.42578125" style="5" bestFit="1" customWidth="1"/>
    <col min="7155" max="7155" width="13.85546875" style="5" customWidth="1"/>
    <col min="7156" max="7156" width="14.85546875" style="5" bestFit="1" customWidth="1"/>
    <col min="7157" max="7157" width="4.85546875" style="5" bestFit="1" customWidth="1"/>
    <col min="7158" max="7158" width="6.42578125" style="5" bestFit="1" customWidth="1"/>
    <col min="7159" max="7159" width="14.85546875" style="5" customWidth="1"/>
    <col min="7160" max="7160" width="14.85546875" style="5" bestFit="1" customWidth="1"/>
    <col min="7161" max="7161" width="5.5703125" style="5" bestFit="1" customWidth="1"/>
    <col min="7162" max="7162" width="6.42578125" style="5" bestFit="1" customWidth="1"/>
    <col min="7163" max="7163" width="14.85546875" style="5" customWidth="1"/>
    <col min="7164" max="7164" width="14.85546875" style="5" bestFit="1" customWidth="1"/>
    <col min="7165" max="7165" width="5.5703125" style="5" bestFit="1" customWidth="1"/>
    <col min="7166" max="7166" width="6.42578125" style="5" bestFit="1" customWidth="1"/>
    <col min="7167" max="7402" width="9.140625" style="5"/>
    <col min="7403" max="7403" width="24.42578125" style="5" customWidth="1"/>
    <col min="7404" max="7405" width="14.85546875" style="5" bestFit="1" customWidth="1"/>
    <col min="7406" max="7406" width="7.140625" style="5" bestFit="1" customWidth="1"/>
    <col min="7407" max="7408" width="13.85546875" style="5" bestFit="1" customWidth="1"/>
    <col min="7409" max="7409" width="4.85546875" style="5" bestFit="1" customWidth="1"/>
    <col min="7410" max="7410" width="6.42578125" style="5" bestFit="1" customWidth="1"/>
    <col min="7411" max="7411" width="13.85546875" style="5" customWidth="1"/>
    <col min="7412" max="7412" width="14.85546875" style="5" bestFit="1" customWidth="1"/>
    <col min="7413" max="7413" width="4.85546875" style="5" bestFit="1" customWidth="1"/>
    <col min="7414" max="7414" width="6.42578125" style="5" bestFit="1" customWidth="1"/>
    <col min="7415" max="7415" width="14.85546875" style="5" customWidth="1"/>
    <col min="7416" max="7416" width="14.85546875" style="5" bestFit="1" customWidth="1"/>
    <col min="7417" max="7417" width="5.5703125" style="5" bestFit="1" customWidth="1"/>
    <col min="7418" max="7418" width="6.42578125" style="5" bestFit="1" customWidth="1"/>
    <col min="7419" max="7419" width="14.85546875" style="5" customWidth="1"/>
    <col min="7420" max="7420" width="14.85546875" style="5" bestFit="1" customWidth="1"/>
    <col min="7421" max="7421" width="5.5703125" style="5" bestFit="1" customWidth="1"/>
    <col min="7422" max="7422" width="6.42578125" style="5" bestFit="1" customWidth="1"/>
    <col min="7423" max="7658" width="9.140625" style="5"/>
    <col min="7659" max="7659" width="24.42578125" style="5" customWidth="1"/>
    <col min="7660" max="7661" width="14.85546875" style="5" bestFit="1" customWidth="1"/>
    <col min="7662" max="7662" width="7.140625" style="5" bestFit="1" customWidth="1"/>
    <col min="7663" max="7664" width="13.85546875" style="5" bestFit="1" customWidth="1"/>
    <col min="7665" max="7665" width="4.85546875" style="5" bestFit="1" customWidth="1"/>
    <col min="7666" max="7666" width="6.42578125" style="5" bestFit="1" customWidth="1"/>
    <col min="7667" max="7667" width="13.85546875" style="5" customWidth="1"/>
    <col min="7668" max="7668" width="14.85546875" style="5" bestFit="1" customWidth="1"/>
    <col min="7669" max="7669" width="4.85546875" style="5" bestFit="1" customWidth="1"/>
    <col min="7670" max="7670" width="6.42578125" style="5" bestFit="1" customWidth="1"/>
    <col min="7671" max="7671" width="14.85546875" style="5" customWidth="1"/>
    <col min="7672" max="7672" width="14.85546875" style="5" bestFit="1" customWidth="1"/>
    <col min="7673" max="7673" width="5.5703125" style="5" bestFit="1" customWidth="1"/>
    <col min="7674" max="7674" width="6.42578125" style="5" bestFit="1" customWidth="1"/>
    <col min="7675" max="7675" width="14.85546875" style="5" customWidth="1"/>
    <col min="7676" max="7676" width="14.85546875" style="5" bestFit="1" customWidth="1"/>
    <col min="7677" max="7677" width="5.5703125" style="5" bestFit="1" customWidth="1"/>
    <col min="7678" max="7678" width="6.42578125" style="5" bestFit="1" customWidth="1"/>
    <col min="7679" max="7914" width="9.140625" style="5"/>
    <col min="7915" max="7915" width="24.42578125" style="5" customWidth="1"/>
    <col min="7916" max="7917" width="14.85546875" style="5" bestFit="1" customWidth="1"/>
    <col min="7918" max="7918" width="7.140625" style="5" bestFit="1" customWidth="1"/>
    <col min="7919" max="7920" width="13.85546875" style="5" bestFit="1" customWidth="1"/>
    <col min="7921" max="7921" width="4.85546875" style="5" bestFit="1" customWidth="1"/>
    <col min="7922" max="7922" width="6.42578125" style="5" bestFit="1" customWidth="1"/>
    <col min="7923" max="7923" width="13.85546875" style="5" customWidth="1"/>
    <col min="7924" max="7924" width="14.85546875" style="5" bestFit="1" customWidth="1"/>
    <col min="7925" max="7925" width="4.85546875" style="5" bestFit="1" customWidth="1"/>
    <col min="7926" max="7926" width="6.42578125" style="5" bestFit="1" customWidth="1"/>
    <col min="7927" max="7927" width="14.85546875" style="5" customWidth="1"/>
    <col min="7928" max="7928" width="14.85546875" style="5" bestFit="1" customWidth="1"/>
    <col min="7929" max="7929" width="5.5703125" style="5" bestFit="1" customWidth="1"/>
    <col min="7930" max="7930" width="6.42578125" style="5" bestFit="1" customWidth="1"/>
    <col min="7931" max="7931" width="14.85546875" style="5" customWidth="1"/>
    <col min="7932" max="7932" width="14.85546875" style="5" bestFit="1" customWidth="1"/>
    <col min="7933" max="7933" width="5.5703125" style="5" bestFit="1" customWidth="1"/>
    <col min="7934" max="7934" width="6.42578125" style="5" bestFit="1" customWidth="1"/>
    <col min="7935" max="8170" width="9.140625" style="5"/>
    <col min="8171" max="8171" width="24.42578125" style="5" customWidth="1"/>
    <col min="8172" max="8173" width="14.85546875" style="5" bestFit="1" customWidth="1"/>
    <col min="8174" max="8174" width="7.140625" style="5" bestFit="1" customWidth="1"/>
    <col min="8175" max="8176" width="13.85546875" style="5" bestFit="1" customWidth="1"/>
    <col min="8177" max="8177" width="4.85546875" style="5" bestFit="1" customWidth="1"/>
    <col min="8178" max="8178" width="6.42578125" style="5" bestFit="1" customWidth="1"/>
    <col min="8179" max="8179" width="13.85546875" style="5" customWidth="1"/>
    <col min="8180" max="8180" width="14.85546875" style="5" bestFit="1" customWidth="1"/>
    <col min="8181" max="8181" width="4.85546875" style="5" bestFit="1" customWidth="1"/>
    <col min="8182" max="8182" width="6.42578125" style="5" bestFit="1" customWidth="1"/>
    <col min="8183" max="8183" width="14.85546875" style="5" customWidth="1"/>
    <col min="8184" max="8184" width="14.85546875" style="5" bestFit="1" customWidth="1"/>
    <col min="8185" max="8185" width="5.5703125" style="5" bestFit="1" customWidth="1"/>
    <col min="8186" max="8186" width="6.42578125" style="5" bestFit="1" customWidth="1"/>
    <col min="8187" max="8187" width="14.85546875" style="5" customWidth="1"/>
    <col min="8188" max="8188" width="14.85546875" style="5" bestFit="1" customWidth="1"/>
    <col min="8189" max="8189" width="5.5703125" style="5" bestFit="1" customWidth="1"/>
    <col min="8190" max="8190" width="6.42578125" style="5" bestFit="1" customWidth="1"/>
    <col min="8191" max="8426" width="9.140625" style="5"/>
    <col min="8427" max="8427" width="24.42578125" style="5" customWidth="1"/>
    <col min="8428" max="8429" width="14.85546875" style="5" bestFit="1" customWidth="1"/>
    <col min="8430" max="8430" width="7.140625" style="5" bestFit="1" customWidth="1"/>
    <col min="8431" max="8432" width="13.85546875" style="5" bestFit="1" customWidth="1"/>
    <col min="8433" max="8433" width="4.85546875" style="5" bestFit="1" customWidth="1"/>
    <col min="8434" max="8434" width="6.42578125" style="5" bestFit="1" customWidth="1"/>
    <col min="8435" max="8435" width="13.85546875" style="5" customWidth="1"/>
    <col min="8436" max="8436" width="14.85546875" style="5" bestFit="1" customWidth="1"/>
    <col min="8437" max="8437" width="4.85546875" style="5" bestFit="1" customWidth="1"/>
    <col min="8438" max="8438" width="6.42578125" style="5" bestFit="1" customWidth="1"/>
    <col min="8439" max="8439" width="14.85546875" style="5" customWidth="1"/>
    <col min="8440" max="8440" width="14.85546875" style="5" bestFit="1" customWidth="1"/>
    <col min="8441" max="8441" width="5.5703125" style="5" bestFit="1" customWidth="1"/>
    <col min="8442" max="8442" width="6.42578125" style="5" bestFit="1" customWidth="1"/>
    <col min="8443" max="8443" width="14.85546875" style="5" customWidth="1"/>
    <col min="8444" max="8444" width="14.85546875" style="5" bestFit="1" customWidth="1"/>
    <col min="8445" max="8445" width="5.5703125" style="5" bestFit="1" customWidth="1"/>
    <col min="8446" max="8446" width="6.42578125" style="5" bestFit="1" customWidth="1"/>
    <col min="8447" max="8682" width="9.140625" style="5"/>
    <col min="8683" max="8683" width="24.42578125" style="5" customWidth="1"/>
    <col min="8684" max="8685" width="14.85546875" style="5" bestFit="1" customWidth="1"/>
    <col min="8686" max="8686" width="7.140625" style="5" bestFit="1" customWidth="1"/>
    <col min="8687" max="8688" width="13.85546875" style="5" bestFit="1" customWidth="1"/>
    <col min="8689" max="8689" width="4.85546875" style="5" bestFit="1" customWidth="1"/>
    <col min="8690" max="8690" width="6.42578125" style="5" bestFit="1" customWidth="1"/>
    <col min="8691" max="8691" width="13.85546875" style="5" customWidth="1"/>
    <col min="8692" max="8692" width="14.85546875" style="5" bestFit="1" customWidth="1"/>
    <col min="8693" max="8693" width="4.85546875" style="5" bestFit="1" customWidth="1"/>
    <col min="8694" max="8694" width="6.42578125" style="5" bestFit="1" customWidth="1"/>
    <col min="8695" max="8695" width="14.85546875" style="5" customWidth="1"/>
    <col min="8696" max="8696" width="14.85546875" style="5" bestFit="1" customWidth="1"/>
    <col min="8697" max="8697" width="5.5703125" style="5" bestFit="1" customWidth="1"/>
    <col min="8698" max="8698" width="6.42578125" style="5" bestFit="1" customWidth="1"/>
    <col min="8699" max="8699" width="14.85546875" style="5" customWidth="1"/>
    <col min="8700" max="8700" width="14.85546875" style="5" bestFit="1" customWidth="1"/>
    <col min="8701" max="8701" width="5.5703125" style="5" bestFit="1" customWidth="1"/>
    <col min="8702" max="8702" width="6.42578125" style="5" bestFit="1" customWidth="1"/>
    <col min="8703" max="8938" width="9.140625" style="5"/>
    <col min="8939" max="8939" width="24.42578125" style="5" customWidth="1"/>
    <col min="8940" max="8941" width="14.85546875" style="5" bestFit="1" customWidth="1"/>
    <col min="8942" max="8942" width="7.140625" style="5" bestFit="1" customWidth="1"/>
    <col min="8943" max="8944" width="13.85546875" style="5" bestFit="1" customWidth="1"/>
    <col min="8945" max="8945" width="4.85546875" style="5" bestFit="1" customWidth="1"/>
    <col min="8946" max="8946" width="6.42578125" style="5" bestFit="1" customWidth="1"/>
    <col min="8947" max="8947" width="13.85546875" style="5" customWidth="1"/>
    <col min="8948" max="8948" width="14.85546875" style="5" bestFit="1" customWidth="1"/>
    <col min="8949" max="8949" width="4.85546875" style="5" bestFit="1" customWidth="1"/>
    <col min="8950" max="8950" width="6.42578125" style="5" bestFit="1" customWidth="1"/>
    <col min="8951" max="8951" width="14.85546875" style="5" customWidth="1"/>
    <col min="8952" max="8952" width="14.85546875" style="5" bestFit="1" customWidth="1"/>
    <col min="8953" max="8953" width="5.5703125" style="5" bestFit="1" customWidth="1"/>
    <col min="8954" max="8954" width="6.42578125" style="5" bestFit="1" customWidth="1"/>
    <col min="8955" max="8955" width="14.85546875" style="5" customWidth="1"/>
    <col min="8956" max="8956" width="14.85546875" style="5" bestFit="1" customWidth="1"/>
    <col min="8957" max="8957" width="5.5703125" style="5" bestFit="1" customWidth="1"/>
    <col min="8958" max="8958" width="6.42578125" style="5" bestFit="1" customWidth="1"/>
    <col min="8959" max="9194" width="9.140625" style="5"/>
    <col min="9195" max="9195" width="24.42578125" style="5" customWidth="1"/>
    <col min="9196" max="9197" width="14.85546875" style="5" bestFit="1" customWidth="1"/>
    <col min="9198" max="9198" width="7.140625" style="5" bestFit="1" customWidth="1"/>
    <col min="9199" max="9200" width="13.85546875" style="5" bestFit="1" customWidth="1"/>
    <col min="9201" max="9201" width="4.85546875" style="5" bestFit="1" customWidth="1"/>
    <col min="9202" max="9202" width="6.42578125" style="5" bestFit="1" customWidth="1"/>
    <col min="9203" max="9203" width="13.85546875" style="5" customWidth="1"/>
    <col min="9204" max="9204" width="14.85546875" style="5" bestFit="1" customWidth="1"/>
    <col min="9205" max="9205" width="4.85546875" style="5" bestFit="1" customWidth="1"/>
    <col min="9206" max="9206" width="6.42578125" style="5" bestFit="1" customWidth="1"/>
    <col min="9207" max="9207" width="14.85546875" style="5" customWidth="1"/>
    <col min="9208" max="9208" width="14.85546875" style="5" bestFit="1" customWidth="1"/>
    <col min="9209" max="9209" width="5.5703125" style="5" bestFit="1" customWidth="1"/>
    <col min="9210" max="9210" width="6.42578125" style="5" bestFit="1" customWidth="1"/>
    <col min="9211" max="9211" width="14.85546875" style="5" customWidth="1"/>
    <col min="9212" max="9212" width="14.85546875" style="5" bestFit="1" customWidth="1"/>
    <col min="9213" max="9213" width="5.5703125" style="5" bestFit="1" customWidth="1"/>
    <col min="9214" max="9214" width="6.42578125" style="5" bestFit="1" customWidth="1"/>
    <col min="9215" max="9450" width="9.140625" style="5"/>
    <col min="9451" max="9451" width="24.42578125" style="5" customWidth="1"/>
    <col min="9452" max="9453" width="14.85546875" style="5" bestFit="1" customWidth="1"/>
    <col min="9454" max="9454" width="7.140625" style="5" bestFit="1" customWidth="1"/>
    <col min="9455" max="9456" width="13.85546875" style="5" bestFit="1" customWidth="1"/>
    <col min="9457" max="9457" width="4.85546875" style="5" bestFit="1" customWidth="1"/>
    <col min="9458" max="9458" width="6.42578125" style="5" bestFit="1" customWidth="1"/>
    <col min="9459" max="9459" width="13.85546875" style="5" customWidth="1"/>
    <col min="9460" max="9460" width="14.85546875" style="5" bestFit="1" customWidth="1"/>
    <col min="9461" max="9461" width="4.85546875" style="5" bestFit="1" customWidth="1"/>
    <col min="9462" max="9462" width="6.42578125" style="5" bestFit="1" customWidth="1"/>
    <col min="9463" max="9463" width="14.85546875" style="5" customWidth="1"/>
    <col min="9464" max="9464" width="14.85546875" style="5" bestFit="1" customWidth="1"/>
    <col min="9465" max="9465" width="5.5703125" style="5" bestFit="1" customWidth="1"/>
    <col min="9466" max="9466" width="6.42578125" style="5" bestFit="1" customWidth="1"/>
    <col min="9467" max="9467" width="14.85546875" style="5" customWidth="1"/>
    <col min="9468" max="9468" width="14.85546875" style="5" bestFit="1" customWidth="1"/>
    <col min="9469" max="9469" width="5.5703125" style="5" bestFit="1" customWidth="1"/>
    <col min="9470" max="9470" width="6.42578125" style="5" bestFit="1" customWidth="1"/>
    <col min="9471" max="9706" width="9.140625" style="5"/>
    <col min="9707" max="9707" width="24.42578125" style="5" customWidth="1"/>
    <col min="9708" max="9709" width="14.85546875" style="5" bestFit="1" customWidth="1"/>
    <col min="9710" max="9710" width="7.140625" style="5" bestFit="1" customWidth="1"/>
    <col min="9711" max="9712" width="13.85546875" style="5" bestFit="1" customWidth="1"/>
    <col min="9713" max="9713" width="4.85546875" style="5" bestFit="1" customWidth="1"/>
    <col min="9714" max="9714" width="6.42578125" style="5" bestFit="1" customWidth="1"/>
    <col min="9715" max="9715" width="13.85546875" style="5" customWidth="1"/>
    <col min="9716" max="9716" width="14.85546875" style="5" bestFit="1" customWidth="1"/>
    <col min="9717" max="9717" width="4.85546875" style="5" bestFit="1" customWidth="1"/>
    <col min="9718" max="9718" width="6.42578125" style="5" bestFit="1" customWidth="1"/>
    <col min="9719" max="9719" width="14.85546875" style="5" customWidth="1"/>
    <col min="9720" max="9720" width="14.85546875" style="5" bestFit="1" customWidth="1"/>
    <col min="9721" max="9721" width="5.5703125" style="5" bestFit="1" customWidth="1"/>
    <col min="9722" max="9722" width="6.42578125" style="5" bestFit="1" customWidth="1"/>
    <col min="9723" max="9723" width="14.85546875" style="5" customWidth="1"/>
    <col min="9724" max="9724" width="14.85546875" style="5" bestFit="1" customWidth="1"/>
    <col min="9725" max="9725" width="5.5703125" style="5" bestFit="1" customWidth="1"/>
    <col min="9726" max="9726" width="6.42578125" style="5" bestFit="1" customWidth="1"/>
    <col min="9727" max="9962" width="9.140625" style="5"/>
    <col min="9963" max="9963" width="24.42578125" style="5" customWidth="1"/>
    <col min="9964" max="9965" width="14.85546875" style="5" bestFit="1" customWidth="1"/>
    <col min="9966" max="9966" width="7.140625" style="5" bestFit="1" customWidth="1"/>
    <col min="9967" max="9968" width="13.85546875" style="5" bestFit="1" customWidth="1"/>
    <col min="9969" max="9969" width="4.85546875" style="5" bestFit="1" customWidth="1"/>
    <col min="9970" max="9970" width="6.42578125" style="5" bestFit="1" customWidth="1"/>
    <col min="9971" max="9971" width="13.85546875" style="5" customWidth="1"/>
    <col min="9972" max="9972" width="14.85546875" style="5" bestFit="1" customWidth="1"/>
    <col min="9973" max="9973" width="4.85546875" style="5" bestFit="1" customWidth="1"/>
    <col min="9974" max="9974" width="6.42578125" style="5" bestFit="1" customWidth="1"/>
    <col min="9975" max="9975" width="14.85546875" style="5" customWidth="1"/>
    <col min="9976" max="9976" width="14.85546875" style="5" bestFit="1" customWidth="1"/>
    <col min="9977" max="9977" width="5.5703125" style="5" bestFit="1" customWidth="1"/>
    <col min="9978" max="9978" width="6.42578125" style="5" bestFit="1" customWidth="1"/>
    <col min="9979" max="9979" width="14.85546875" style="5" customWidth="1"/>
    <col min="9980" max="9980" width="14.85546875" style="5" bestFit="1" customWidth="1"/>
    <col min="9981" max="9981" width="5.5703125" style="5" bestFit="1" customWidth="1"/>
    <col min="9982" max="9982" width="6.42578125" style="5" bestFit="1" customWidth="1"/>
    <col min="9983" max="10218" width="9.140625" style="5"/>
    <col min="10219" max="10219" width="24.42578125" style="5" customWidth="1"/>
    <col min="10220" max="10221" width="14.85546875" style="5" bestFit="1" customWidth="1"/>
    <col min="10222" max="10222" width="7.140625" style="5" bestFit="1" customWidth="1"/>
    <col min="10223" max="10224" width="13.85546875" style="5" bestFit="1" customWidth="1"/>
    <col min="10225" max="10225" width="4.85546875" style="5" bestFit="1" customWidth="1"/>
    <col min="10226" max="10226" width="6.42578125" style="5" bestFit="1" customWidth="1"/>
    <col min="10227" max="10227" width="13.85546875" style="5" customWidth="1"/>
    <col min="10228" max="10228" width="14.85546875" style="5" bestFit="1" customWidth="1"/>
    <col min="10229" max="10229" width="4.85546875" style="5" bestFit="1" customWidth="1"/>
    <col min="10230" max="10230" width="6.42578125" style="5" bestFit="1" customWidth="1"/>
    <col min="10231" max="10231" width="14.85546875" style="5" customWidth="1"/>
    <col min="10232" max="10232" width="14.85546875" style="5" bestFit="1" customWidth="1"/>
    <col min="10233" max="10233" width="5.5703125" style="5" bestFit="1" customWidth="1"/>
    <col min="10234" max="10234" width="6.42578125" style="5" bestFit="1" customWidth="1"/>
    <col min="10235" max="10235" width="14.85546875" style="5" customWidth="1"/>
    <col min="10236" max="10236" width="14.85546875" style="5" bestFit="1" customWidth="1"/>
    <col min="10237" max="10237" width="5.5703125" style="5" bestFit="1" customWidth="1"/>
    <col min="10238" max="10238" width="6.42578125" style="5" bestFit="1" customWidth="1"/>
    <col min="10239" max="10474" width="9.140625" style="5"/>
    <col min="10475" max="10475" width="24.42578125" style="5" customWidth="1"/>
    <col min="10476" max="10477" width="14.85546875" style="5" bestFit="1" customWidth="1"/>
    <col min="10478" max="10478" width="7.140625" style="5" bestFit="1" customWidth="1"/>
    <col min="10479" max="10480" width="13.85546875" style="5" bestFit="1" customWidth="1"/>
    <col min="10481" max="10481" width="4.85546875" style="5" bestFit="1" customWidth="1"/>
    <col min="10482" max="10482" width="6.42578125" style="5" bestFit="1" customWidth="1"/>
    <col min="10483" max="10483" width="13.85546875" style="5" customWidth="1"/>
    <col min="10484" max="10484" width="14.85546875" style="5" bestFit="1" customWidth="1"/>
    <col min="10485" max="10485" width="4.85546875" style="5" bestFit="1" customWidth="1"/>
    <col min="10486" max="10486" width="6.42578125" style="5" bestFit="1" customWidth="1"/>
    <col min="10487" max="10487" width="14.85546875" style="5" customWidth="1"/>
    <col min="10488" max="10488" width="14.85546875" style="5" bestFit="1" customWidth="1"/>
    <col min="10489" max="10489" width="5.5703125" style="5" bestFit="1" customWidth="1"/>
    <col min="10490" max="10490" width="6.42578125" style="5" bestFit="1" customWidth="1"/>
    <col min="10491" max="10491" width="14.85546875" style="5" customWidth="1"/>
    <col min="10492" max="10492" width="14.85546875" style="5" bestFit="1" customWidth="1"/>
    <col min="10493" max="10493" width="5.5703125" style="5" bestFit="1" customWidth="1"/>
    <col min="10494" max="10494" width="6.42578125" style="5" bestFit="1" customWidth="1"/>
    <col min="10495" max="10730" width="9.140625" style="5"/>
    <col min="10731" max="10731" width="24.42578125" style="5" customWidth="1"/>
    <col min="10732" max="10733" width="14.85546875" style="5" bestFit="1" customWidth="1"/>
    <col min="10734" max="10734" width="7.140625" style="5" bestFit="1" customWidth="1"/>
    <col min="10735" max="10736" width="13.85546875" style="5" bestFit="1" customWidth="1"/>
    <col min="10737" max="10737" width="4.85546875" style="5" bestFit="1" customWidth="1"/>
    <col min="10738" max="10738" width="6.42578125" style="5" bestFit="1" customWidth="1"/>
    <col min="10739" max="10739" width="13.85546875" style="5" customWidth="1"/>
    <col min="10740" max="10740" width="14.85546875" style="5" bestFit="1" customWidth="1"/>
    <col min="10741" max="10741" width="4.85546875" style="5" bestFit="1" customWidth="1"/>
    <col min="10742" max="10742" width="6.42578125" style="5" bestFit="1" customWidth="1"/>
    <col min="10743" max="10743" width="14.85546875" style="5" customWidth="1"/>
    <col min="10744" max="10744" width="14.85546875" style="5" bestFit="1" customWidth="1"/>
    <col min="10745" max="10745" width="5.5703125" style="5" bestFit="1" customWidth="1"/>
    <col min="10746" max="10746" width="6.42578125" style="5" bestFit="1" customWidth="1"/>
    <col min="10747" max="10747" width="14.85546875" style="5" customWidth="1"/>
    <col min="10748" max="10748" width="14.85546875" style="5" bestFit="1" customWidth="1"/>
    <col min="10749" max="10749" width="5.5703125" style="5" bestFit="1" customWidth="1"/>
    <col min="10750" max="10750" width="6.42578125" style="5" bestFit="1" customWidth="1"/>
    <col min="10751" max="10986" width="9.140625" style="5"/>
    <col min="10987" max="10987" width="24.42578125" style="5" customWidth="1"/>
    <col min="10988" max="10989" width="14.85546875" style="5" bestFit="1" customWidth="1"/>
    <col min="10990" max="10990" width="7.140625" style="5" bestFit="1" customWidth="1"/>
    <col min="10991" max="10992" width="13.85546875" style="5" bestFit="1" customWidth="1"/>
    <col min="10993" max="10993" width="4.85546875" style="5" bestFit="1" customWidth="1"/>
    <col min="10994" max="10994" width="6.42578125" style="5" bestFit="1" customWidth="1"/>
    <col min="10995" max="10995" width="13.85546875" style="5" customWidth="1"/>
    <col min="10996" max="10996" width="14.85546875" style="5" bestFit="1" customWidth="1"/>
    <col min="10997" max="10997" width="4.85546875" style="5" bestFit="1" customWidth="1"/>
    <col min="10998" max="10998" width="6.42578125" style="5" bestFit="1" customWidth="1"/>
    <col min="10999" max="10999" width="14.85546875" style="5" customWidth="1"/>
    <col min="11000" max="11000" width="14.85546875" style="5" bestFit="1" customWidth="1"/>
    <col min="11001" max="11001" width="5.5703125" style="5" bestFit="1" customWidth="1"/>
    <col min="11002" max="11002" width="6.42578125" style="5" bestFit="1" customWidth="1"/>
    <col min="11003" max="11003" width="14.85546875" style="5" customWidth="1"/>
    <col min="11004" max="11004" width="14.85546875" style="5" bestFit="1" customWidth="1"/>
    <col min="11005" max="11005" width="5.5703125" style="5" bestFit="1" customWidth="1"/>
    <col min="11006" max="11006" width="6.42578125" style="5" bestFit="1" customWidth="1"/>
    <col min="11007" max="11242" width="9.140625" style="5"/>
    <col min="11243" max="11243" width="24.42578125" style="5" customWidth="1"/>
    <col min="11244" max="11245" width="14.85546875" style="5" bestFit="1" customWidth="1"/>
    <col min="11246" max="11246" width="7.140625" style="5" bestFit="1" customWidth="1"/>
    <col min="11247" max="11248" width="13.85546875" style="5" bestFit="1" customWidth="1"/>
    <col min="11249" max="11249" width="4.85546875" style="5" bestFit="1" customWidth="1"/>
    <col min="11250" max="11250" width="6.42578125" style="5" bestFit="1" customWidth="1"/>
    <col min="11251" max="11251" width="13.85546875" style="5" customWidth="1"/>
    <col min="11252" max="11252" width="14.85546875" style="5" bestFit="1" customWidth="1"/>
    <col min="11253" max="11253" width="4.85546875" style="5" bestFit="1" customWidth="1"/>
    <col min="11254" max="11254" width="6.42578125" style="5" bestFit="1" customWidth="1"/>
    <col min="11255" max="11255" width="14.85546875" style="5" customWidth="1"/>
    <col min="11256" max="11256" width="14.85546875" style="5" bestFit="1" customWidth="1"/>
    <col min="11257" max="11257" width="5.5703125" style="5" bestFit="1" customWidth="1"/>
    <col min="11258" max="11258" width="6.42578125" style="5" bestFit="1" customWidth="1"/>
    <col min="11259" max="11259" width="14.85546875" style="5" customWidth="1"/>
    <col min="11260" max="11260" width="14.85546875" style="5" bestFit="1" customWidth="1"/>
    <col min="11261" max="11261" width="5.5703125" style="5" bestFit="1" customWidth="1"/>
    <col min="11262" max="11262" width="6.42578125" style="5" bestFit="1" customWidth="1"/>
    <col min="11263" max="11498" width="9.140625" style="5"/>
    <col min="11499" max="11499" width="24.42578125" style="5" customWidth="1"/>
    <col min="11500" max="11501" width="14.85546875" style="5" bestFit="1" customWidth="1"/>
    <col min="11502" max="11502" width="7.140625" style="5" bestFit="1" customWidth="1"/>
    <col min="11503" max="11504" width="13.85546875" style="5" bestFit="1" customWidth="1"/>
    <col min="11505" max="11505" width="4.85546875" style="5" bestFit="1" customWidth="1"/>
    <col min="11506" max="11506" width="6.42578125" style="5" bestFit="1" customWidth="1"/>
    <col min="11507" max="11507" width="13.85546875" style="5" customWidth="1"/>
    <col min="11508" max="11508" width="14.85546875" style="5" bestFit="1" customWidth="1"/>
    <col min="11509" max="11509" width="4.85546875" style="5" bestFit="1" customWidth="1"/>
    <col min="11510" max="11510" width="6.42578125" style="5" bestFit="1" customWidth="1"/>
    <col min="11511" max="11511" width="14.85546875" style="5" customWidth="1"/>
    <col min="11512" max="11512" width="14.85546875" style="5" bestFit="1" customWidth="1"/>
    <col min="11513" max="11513" width="5.5703125" style="5" bestFit="1" customWidth="1"/>
    <col min="11514" max="11514" width="6.42578125" style="5" bestFit="1" customWidth="1"/>
    <col min="11515" max="11515" width="14.85546875" style="5" customWidth="1"/>
    <col min="11516" max="11516" width="14.85546875" style="5" bestFit="1" customWidth="1"/>
    <col min="11517" max="11517" width="5.5703125" style="5" bestFit="1" customWidth="1"/>
    <col min="11518" max="11518" width="6.42578125" style="5" bestFit="1" customWidth="1"/>
    <col min="11519" max="11754" width="9.140625" style="5"/>
    <col min="11755" max="11755" width="24.42578125" style="5" customWidth="1"/>
    <col min="11756" max="11757" width="14.85546875" style="5" bestFit="1" customWidth="1"/>
    <col min="11758" max="11758" width="7.140625" style="5" bestFit="1" customWidth="1"/>
    <col min="11759" max="11760" width="13.85546875" style="5" bestFit="1" customWidth="1"/>
    <col min="11761" max="11761" width="4.85546875" style="5" bestFit="1" customWidth="1"/>
    <col min="11762" max="11762" width="6.42578125" style="5" bestFit="1" customWidth="1"/>
    <col min="11763" max="11763" width="13.85546875" style="5" customWidth="1"/>
    <col min="11764" max="11764" width="14.85546875" style="5" bestFit="1" customWidth="1"/>
    <col min="11765" max="11765" width="4.85546875" style="5" bestFit="1" customWidth="1"/>
    <col min="11766" max="11766" width="6.42578125" style="5" bestFit="1" customWidth="1"/>
    <col min="11767" max="11767" width="14.85546875" style="5" customWidth="1"/>
    <col min="11768" max="11768" width="14.85546875" style="5" bestFit="1" customWidth="1"/>
    <col min="11769" max="11769" width="5.5703125" style="5" bestFit="1" customWidth="1"/>
    <col min="11770" max="11770" width="6.42578125" style="5" bestFit="1" customWidth="1"/>
    <col min="11771" max="11771" width="14.85546875" style="5" customWidth="1"/>
    <col min="11772" max="11772" width="14.85546875" style="5" bestFit="1" customWidth="1"/>
    <col min="11773" max="11773" width="5.5703125" style="5" bestFit="1" customWidth="1"/>
    <col min="11774" max="11774" width="6.42578125" style="5" bestFit="1" customWidth="1"/>
    <col min="11775" max="12010" width="9.140625" style="5"/>
    <col min="12011" max="12011" width="24.42578125" style="5" customWidth="1"/>
    <col min="12012" max="12013" width="14.85546875" style="5" bestFit="1" customWidth="1"/>
    <col min="12014" max="12014" width="7.140625" style="5" bestFit="1" customWidth="1"/>
    <col min="12015" max="12016" width="13.85546875" style="5" bestFit="1" customWidth="1"/>
    <col min="12017" max="12017" width="4.85546875" style="5" bestFit="1" customWidth="1"/>
    <col min="12018" max="12018" width="6.42578125" style="5" bestFit="1" customWidth="1"/>
    <col min="12019" max="12019" width="13.85546875" style="5" customWidth="1"/>
    <col min="12020" max="12020" width="14.85546875" style="5" bestFit="1" customWidth="1"/>
    <col min="12021" max="12021" width="4.85546875" style="5" bestFit="1" customWidth="1"/>
    <col min="12022" max="12022" width="6.42578125" style="5" bestFit="1" customWidth="1"/>
    <col min="12023" max="12023" width="14.85546875" style="5" customWidth="1"/>
    <col min="12024" max="12024" width="14.85546875" style="5" bestFit="1" customWidth="1"/>
    <col min="12025" max="12025" width="5.5703125" style="5" bestFit="1" customWidth="1"/>
    <col min="12026" max="12026" width="6.42578125" style="5" bestFit="1" customWidth="1"/>
    <col min="12027" max="12027" width="14.85546875" style="5" customWidth="1"/>
    <col min="12028" max="12028" width="14.85546875" style="5" bestFit="1" customWidth="1"/>
    <col min="12029" max="12029" width="5.5703125" style="5" bestFit="1" customWidth="1"/>
    <col min="12030" max="12030" width="6.42578125" style="5" bestFit="1" customWidth="1"/>
    <col min="12031" max="12266" width="9.140625" style="5"/>
    <col min="12267" max="12267" width="24.42578125" style="5" customWidth="1"/>
    <col min="12268" max="12269" width="14.85546875" style="5" bestFit="1" customWidth="1"/>
    <col min="12270" max="12270" width="7.140625" style="5" bestFit="1" customWidth="1"/>
    <col min="12271" max="12272" width="13.85546875" style="5" bestFit="1" customWidth="1"/>
    <col min="12273" max="12273" width="4.85546875" style="5" bestFit="1" customWidth="1"/>
    <col min="12274" max="12274" width="6.42578125" style="5" bestFit="1" customWidth="1"/>
    <col min="12275" max="12275" width="13.85546875" style="5" customWidth="1"/>
    <col min="12276" max="12276" width="14.85546875" style="5" bestFit="1" customWidth="1"/>
    <col min="12277" max="12277" width="4.85546875" style="5" bestFit="1" customWidth="1"/>
    <col min="12278" max="12278" width="6.42578125" style="5" bestFit="1" customWidth="1"/>
    <col min="12279" max="12279" width="14.85546875" style="5" customWidth="1"/>
    <col min="12280" max="12280" width="14.85546875" style="5" bestFit="1" customWidth="1"/>
    <col min="12281" max="12281" width="5.5703125" style="5" bestFit="1" customWidth="1"/>
    <col min="12282" max="12282" width="6.42578125" style="5" bestFit="1" customWidth="1"/>
    <col min="12283" max="12283" width="14.85546875" style="5" customWidth="1"/>
    <col min="12284" max="12284" width="14.85546875" style="5" bestFit="1" customWidth="1"/>
    <col min="12285" max="12285" width="5.5703125" style="5" bestFit="1" customWidth="1"/>
    <col min="12286" max="12286" width="6.42578125" style="5" bestFit="1" customWidth="1"/>
    <col min="12287" max="12522" width="9.140625" style="5"/>
    <col min="12523" max="12523" width="24.42578125" style="5" customWidth="1"/>
    <col min="12524" max="12525" width="14.85546875" style="5" bestFit="1" customWidth="1"/>
    <col min="12526" max="12526" width="7.140625" style="5" bestFit="1" customWidth="1"/>
    <col min="12527" max="12528" width="13.85546875" style="5" bestFit="1" customWidth="1"/>
    <col min="12529" max="12529" width="4.85546875" style="5" bestFit="1" customWidth="1"/>
    <col min="12530" max="12530" width="6.42578125" style="5" bestFit="1" customWidth="1"/>
    <col min="12531" max="12531" width="13.85546875" style="5" customWidth="1"/>
    <col min="12532" max="12532" width="14.85546875" style="5" bestFit="1" customWidth="1"/>
    <col min="12533" max="12533" width="4.85546875" style="5" bestFit="1" customWidth="1"/>
    <col min="12534" max="12534" width="6.42578125" style="5" bestFit="1" customWidth="1"/>
    <col min="12535" max="12535" width="14.85546875" style="5" customWidth="1"/>
    <col min="12536" max="12536" width="14.85546875" style="5" bestFit="1" customWidth="1"/>
    <col min="12537" max="12537" width="5.5703125" style="5" bestFit="1" customWidth="1"/>
    <col min="12538" max="12538" width="6.42578125" style="5" bestFit="1" customWidth="1"/>
    <col min="12539" max="12539" width="14.85546875" style="5" customWidth="1"/>
    <col min="12540" max="12540" width="14.85546875" style="5" bestFit="1" customWidth="1"/>
    <col min="12541" max="12541" width="5.5703125" style="5" bestFit="1" customWidth="1"/>
    <col min="12542" max="12542" width="6.42578125" style="5" bestFit="1" customWidth="1"/>
    <col min="12543" max="12778" width="9.140625" style="5"/>
    <col min="12779" max="12779" width="24.42578125" style="5" customWidth="1"/>
    <col min="12780" max="12781" width="14.85546875" style="5" bestFit="1" customWidth="1"/>
    <col min="12782" max="12782" width="7.140625" style="5" bestFit="1" customWidth="1"/>
    <col min="12783" max="12784" width="13.85546875" style="5" bestFit="1" customWidth="1"/>
    <col min="12785" max="12785" width="4.85546875" style="5" bestFit="1" customWidth="1"/>
    <col min="12786" max="12786" width="6.42578125" style="5" bestFit="1" customWidth="1"/>
    <col min="12787" max="12787" width="13.85546875" style="5" customWidth="1"/>
    <col min="12788" max="12788" width="14.85546875" style="5" bestFit="1" customWidth="1"/>
    <col min="12789" max="12789" width="4.85546875" style="5" bestFit="1" customWidth="1"/>
    <col min="12790" max="12790" width="6.42578125" style="5" bestFit="1" customWidth="1"/>
    <col min="12791" max="12791" width="14.85546875" style="5" customWidth="1"/>
    <col min="12792" max="12792" width="14.85546875" style="5" bestFit="1" customWidth="1"/>
    <col min="12793" max="12793" width="5.5703125" style="5" bestFit="1" customWidth="1"/>
    <col min="12794" max="12794" width="6.42578125" style="5" bestFit="1" customWidth="1"/>
    <col min="12795" max="12795" width="14.85546875" style="5" customWidth="1"/>
    <col min="12796" max="12796" width="14.85546875" style="5" bestFit="1" customWidth="1"/>
    <col min="12797" max="12797" width="5.5703125" style="5" bestFit="1" customWidth="1"/>
    <col min="12798" max="12798" width="6.42578125" style="5" bestFit="1" customWidth="1"/>
    <col min="12799" max="13034" width="9.140625" style="5"/>
    <col min="13035" max="13035" width="24.42578125" style="5" customWidth="1"/>
    <col min="13036" max="13037" width="14.85546875" style="5" bestFit="1" customWidth="1"/>
    <col min="13038" max="13038" width="7.140625" style="5" bestFit="1" customWidth="1"/>
    <col min="13039" max="13040" width="13.85546875" style="5" bestFit="1" customWidth="1"/>
    <col min="13041" max="13041" width="4.85546875" style="5" bestFit="1" customWidth="1"/>
    <col min="13042" max="13042" width="6.42578125" style="5" bestFit="1" customWidth="1"/>
    <col min="13043" max="13043" width="13.85546875" style="5" customWidth="1"/>
    <col min="13044" max="13044" width="14.85546875" style="5" bestFit="1" customWidth="1"/>
    <col min="13045" max="13045" width="4.85546875" style="5" bestFit="1" customWidth="1"/>
    <col min="13046" max="13046" width="6.42578125" style="5" bestFit="1" customWidth="1"/>
    <col min="13047" max="13047" width="14.85546875" style="5" customWidth="1"/>
    <col min="13048" max="13048" width="14.85546875" style="5" bestFit="1" customWidth="1"/>
    <col min="13049" max="13049" width="5.5703125" style="5" bestFit="1" customWidth="1"/>
    <col min="13050" max="13050" width="6.42578125" style="5" bestFit="1" customWidth="1"/>
    <col min="13051" max="13051" width="14.85546875" style="5" customWidth="1"/>
    <col min="13052" max="13052" width="14.85546875" style="5" bestFit="1" customWidth="1"/>
    <col min="13053" max="13053" width="5.5703125" style="5" bestFit="1" customWidth="1"/>
    <col min="13054" max="13054" width="6.42578125" style="5" bestFit="1" customWidth="1"/>
    <col min="13055" max="13290" width="9.140625" style="5"/>
    <col min="13291" max="13291" width="24.42578125" style="5" customWidth="1"/>
    <col min="13292" max="13293" width="14.85546875" style="5" bestFit="1" customWidth="1"/>
    <col min="13294" max="13294" width="7.140625" style="5" bestFit="1" customWidth="1"/>
    <col min="13295" max="13296" width="13.85546875" style="5" bestFit="1" customWidth="1"/>
    <col min="13297" max="13297" width="4.85546875" style="5" bestFit="1" customWidth="1"/>
    <col min="13298" max="13298" width="6.42578125" style="5" bestFit="1" customWidth="1"/>
    <col min="13299" max="13299" width="13.85546875" style="5" customWidth="1"/>
    <col min="13300" max="13300" width="14.85546875" style="5" bestFit="1" customWidth="1"/>
    <col min="13301" max="13301" width="4.85546875" style="5" bestFit="1" customWidth="1"/>
    <col min="13302" max="13302" width="6.42578125" style="5" bestFit="1" customWidth="1"/>
    <col min="13303" max="13303" width="14.85546875" style="5" customWidth="1"/>
    <col min="13304" max="13304" width="14.85546875" style="5" bestFit="1" customWidth="1"/>
    <col min="13305" max="13305" width="5.5703125" style="5" bestFit="1" customWidth="1"/>
    <col min="13306" max="13306" width="6.42578125" style="5" bestFit="1" customWidth="1"/>
    <col min="13307" max="13307" width="14.85546875" style="5" customWidth="1"/>
    <col min="13308" max="13308" width="14.85546875" style="5" bestFit="1" customWidth="1"/>
    <col min="13309" max="13309" width="5.5703125" style="5" bestFit="1" customWidth="1"/>
    <col min="13310" max="13310" width="6.42578125" style="5" bestFit="1" customWidth="1"/>
    <col min="13311" max="13546" width="9.140625" style="5"/>
    <col min="13547" max="13547" width="24.42578125" style="5" customWidth="1"/>
    <col min="13548" max="13549" width="14.85546875" style="5" bestFit="1" customWidth="1"/>
    <col min="13550" max="13550" width="7.140625" style="5" bestFit="1" customWidth="1"/>
    <col min="13551" max="13552" width="13.85546875" style="5" bestFit="1" customWidth="1"/>
    <col min="13553" max="13553" width="4.85546875" style="5" bestFit="1" customWidth="1"/>
    <col min="13554" max="13554" width="6.42578125" style="5" bestFit="1" customWidth="1"/>
    <col min="13555" max="13555" width="13.85546875" style="5" customWidth="1"/>
    <col min="13556" max="13556" width="14.85546875" style="5" bestFit="1" customWidth="1"/>
    <col min="13557" max="13557" width="4.85546875" style="5" bestFit="1" customWidth="1"/>
    <col min="13558" max="13558" width="6.42578125" style="5" bestFit="1" customWidth="1"/>
    <col min="13559" max="13559" width="14.85546875" style="5" customWidth="1"/>
    <col min="13560" max="13560" width="14.85546875" style="5" bestFit="1" customWidth="1"/>
    <col min="13561" max="13561" width="5.5703125" style="5" bestFit="1" customWidth="1"/>
    <col min="13562" max="13562" width="6.42578125" style="5" bestFit="1" customWidth="1"/>
    <col min="13563" max="13563" width="14.85546875" style="5" customWidth="1"/>
    <col min="13564" max="13564" width="14.85546875" style="5" bestFit="1" customWidth="1"/>
    <col min="13565" max="13565" width="5.5703125" style="5" bestFit="1" customWidth="1"/>
    <col min="13566" max="13566" width="6.42578125" style="5" bestFit="1" customWidth="1"/>
    <col min="13567" max="13802" width="9.140625" style="5"/>
    <col min="13803" max="13803" width="24.42578125" style="5" customWidth="1"/>
    <col min="13804" max="13805" width="14.85546875" style="5" bestFit="1" customWidth="1"/>
    <col min="13806" max="13806" width="7.140625" style="5" bestFit="1" customWidth="1"/>
    <col min="13807" max="13808" width="13.85546875" style="5" bestFit="1" customWidth="1"/>
    <col min="13809" max="13809" width="4.85546875" style="5" bestFit="1" customWidth="1"/>
    <col min="13810" max="13810" width="6.42578125" style="5" bestFit="1" customWidth="1"/>
    <col min="13811" max="13811" width="13.85546875" style="5" customWidth="1"/>
    <col min="13812" max="13812" width="14.85546875" style="5" bestFit="1" customWidth="1"/>
    <col min="13813" max="13813" width="4.85546875" style="5" bestFit="1" customWidth="1"/>
    <col min="13814" max="13814" width="6.42578125" style="5" bestFit="1" customWidth="1"/>
    <col min="13815" max="13815" width="14.85546875" style="5" customWidth="1"/>
    <col min="13816" max="13816" width="14.85546875" style="5" bestFit="1" customWidth="1"/>
    <col min="13817" max="13817" width="5.5703125" style="5" bestFit="1" customWidth="1"/>
    <col min="13818" max="13818" width="6.42578125" style="5" bestFit="1" customWidth="1"/>
    <col min="13819" max="13819" width="14.85546875" style="5" customWidth="1"/>
    <col min="13820" max="13820" width="14.85546875" style="5" bestFit="1" customWidth="1"/>
    <col min="13821" max="13821" width="5.5703125" style="5" bestFit="1" customWidth="1"/>
    <col min="13822" max="13822" width="6.42578125" style="5" bestFit="1" customWidth="1"/>
    <col min="13823" max="14058" width="9.140625" style="5"/>
    <col min="14059" max="14059" width="24.42578125" style="5" customWidth="1"/>
    <col min="14060" max="14061" width="14.85546875" style="5" bestFit="1" customWidth="1"/>
    <col min="14062" max="14062" width="7.140625" style="5" bestFit="1" customWidth="1"/>
    <col min="14063" max="14064" width="13.85546875" style="5" bestFit="1" customWidth="1"/>
    <col min="14065" max="14065" width="4.85546875" style="5" bestFit="1" customWidth="1"/>
    <col min="14066" max="14066" width="6.42578125" style="5" bestFit="1" customWidth="1"/>
    <col min="14067" max="14067" width="13.85546875" style="5" customWidth="1"/>
    <col min="14068" max="14068" width="14.85546875" style="5" bestFit="1" customWidth="1"/>
    <col min="14069" max="14069" width="4.85546875" style="5" bestFit="1" customWidth="1"/>
    <col min="14070" max="14070" width="6.42578125" style="5" bestFit="1" customWidth="1"/>
    <col min="14071" max="14071" width="14.85546875" style="5" customWidth="1"/>
    <col min="14072" max="14072" width="14.85546875" style="5" bestFit="1" customWidth="1"/>
    <col min="14073" max="14073" width="5.5703125" style="5" bestFit="1" customWidth="1"/>
    <col min="14074" max="14074" width="6.42578125" style="5" bestFit="1" customWidth="1"/>
    <col min="14075" max="14075" width="14.85546875" style="5" customWidth="1"/>
    <col min="14076" max="14076" width="14.85546875" style="5" bestFit="1" customWidth="1"/>
    <col min="14077" max="14077" width="5.5703125" style="5" bestFit="1" customWidth="1"/>
    <col min="14078" max="14078" width="6.42578125" style="5" bestFit="1" customWidth="1"/>
    <col min="14079" max="14314" width="9.140625" style="5"/>
    <col min="14315" max="14315" width="24.42578125" style="5" customWidth="1"/>
    <col min="14316" max="14317" width="14.85546875" style="5" bestFit="1" customWidth="1"/>
    <col min="14318" max="14318" width="7.140625" style="5" bestFit="1" customWidth="1"/>
    <col min="14319" max="14320" width="13.85546875" style="5" bestFit="1" customWidth="1"/>
    <col min="14321" max="14321" width="4.85546875" style="5" bestFit="1" customWidth="1"/>
    <col min="14322" max="14322" width="6.42578125" style="5" bestFit="1" customWidth="1"/>
    <col min="14323" max="14323" width="13.85546875" style="5" customWidth="1"/>
    <col min="14324" max="14324" width="14.85546875" style="5" bestFit="1" customWidth="1"/>
    <col min="14325" max="14325" width="4.85546875" style="5" bestFit="1" customWidth="1"/>
    <col min="14326" max="14326" width="6.42578125" style="5" bestFit="1" customWidth="1"/>
    <col min="14327" max="14327" width="14.85546875" style="5" customWidth="1"/>
    <col min="14328" max="14328" width="14.85546875" style="5" bestFit="1" customWidth="1"/>
    <col min="14329" max="14329" width="5.5703125" style="5" bestFit="1" customWidth="1"/>
    <col min="14330" max="14330" width="6.42578125" style="5" bestFit="1" customWidth="1"/>
    <col min="14331" max="14331" width="14.85546875" style="5" customWidth="1"/>
    <col min="14332" max="14332" width="14.85546875" style="5" bestFit="1" customWidth="1"/>
    <col min="14333" max="14333" width="5.5703125" style="5" bestFit="1" customWidth="1"/>
    <col min="14334" max="14334" width="6.42578125" style="5" bestFit="1" customWidth="1"/>
    <col min="14335" max="14570" width="9.140625" style="5"/>
    <col min="14571" max="14571" width="24.42578125" style="5" customWidth="1"/>
    <col min="14572" max="14573" width="14.85546875" style="5" bestFit="1" customWidth="1"/>
    <col min="14574" max="14574" width="7.140625" style="5" bestFit="1" customWidth="1"/>
    <col min="14575" max="14576" width="13.85546875" style="5" bestFit="1" customWidth="1"/>
    <col min="14577" max="14577" width="4.85546875" style="5" bestFit="1" customWidth="1"/>
    <col min="14578" max="14578" width="6.42578125" style="5" bestFit="1" customWidth="1"/>
    <col min="14579" max="14579" width="13.85546875" style="5" customWidth="1"/>
    <col min="14580" max="14580" width="14.85546875" style="5" bestFit="1" customWidth="1"/>
    <col min="14581" max="14581" width="4.85546875" style="5" bestFit="1" customWidth="1"/>
    <col min="14582" max="14582" width="6.42578125" style="5" bestFit="1" customWidth="1"/>
    <col min="14583" max="14583" width="14.85546875" style="5" customWidth="1"/>
    <col min="14584" max="14584" width="14.85546875" style="5" bestFit="1" customWidth="1"/>
    <col min="14585" max="14585" width="5.5703125" style="5" bestFit="1" customWidth="1"/>
    <col min="14586" max="14586" width="6.42578125" style="5" bestFit="1" customWidth="1"/>
    <col min="14587" max="14587" width="14.85546875" style="5" customWidth="1"/>
    <col min="14588" max="14588" width="14.85546875" style="5" bestFit="1" customWidth="1"/>
    <col min="14589" max="14589" width="5.5703125" style="5" bestFit="1" customWidth="1"/>
    <col min="14590" max="14590" width="6.42578125" style="5" bestFit="1" customWidth="1"/>
    <col min="14591" max="14826" width="9.140625" style="5"/>
    <col min="14827" max="14827" width="24.42578125" style="5" customWidth="1"/>
    <col min="14828" max="14829" width="14.85546875" style="5" bestFit="1" customWidth="1"/>
    <col min="14830" max="14830" width="7.140625" style="5" bestFit="1" customWidth="1"/>
    <col min="14831" max="14832" width="13.85546875" style="5" bestFit="1" customWidth="1"/>
    <col min="14833" max="14833" width="4.85546875" style="5" bestFit="1" customWidth="1"/>
    <col min="14834" max="14834" width="6.42578125" style="5" bestFit="1" customWidth="1"/>
    <col min="14835" max="14835" width="13.85546875" style="5" customWidth="1"/>
    <col min="14836" max="14836" width="14.85546875" style="5" bestFit="1" customWidth="1"/>
    <col min="14837" max="14837" width="4.85546875" style="5" bestFit="1" customWidth="1"/>
    <col min="14838" max="14838" width="6.42578125" style="5" bestFit="1" customWidth="1"/>
    <col min="14839" max="14839" width="14.85546875" style="5" customWidth="1"/>
    <col min="14840" max="14840" width="14.85546875" style="5" bestFit="1" customWidth="1"/>
    <col min="14841" max="14841" width="5.5703125" style="5" bestFit="1" customWidth="1"/>
    <col min="14842" max="14842" width="6.42578125" style="5" bestFit="1" customWidth="1"/>
    <col min="14843" max="14843" width="14.85546875" style="5" customWidth="1"/>
    <col min="14844" max="14844" width="14.85546875" style="5" bestFit="1" customWidth="1"/>
    <col min="14845" max="14845" width="5.5703125" style="5" bestFit="1" customWidth="1"/>
    <col min="14846" max="14846" width="6.42578125" style="5" bestFit="1" customWidth="1"/>
    <col min="14847" max="15082" width="9.140625" style="5"/>
    <col min="15083" max="15083" width="24.42578125" style="5" customWidth="1"/>
    <col min="15084" max="15085" width="14.85546875" style="5" bestFit="1" customWidth="1"/>
    <col min="15086" max="15086" width="7.140625" style="5" bestFit="1" customWidth="1"/>
    <col min="15087" max="15088" width="13.85546875" style="5" bestFit="1" customWidth="1"/>
    <col min="15089" max="15089" width="4.85546875" style="5" bestFit="1" customWidth="1"/>
    <col min="15090" max="15090" width="6.42578125" style="5" bestFit="1" customWidth="1"/>
    <col min="15091" max="15091" width="13.85546875" style="5" customWidth="1"/>
    <col min="15092" max="15092" width="14.85546875" style="5" bestFit="1" customWidth="1"/>
    <col min="15093" max="15093" width="4.85546875" style="5" bestFit="1" customWidth="1"/>
    <col min="15094" max="15094" width="6.42578125" style="5" bestFit="1" customWidth="1"/>
    <col min="15095" max="15095" width="14.85546875" style="5" customWidth="1"/>
    <col min="15096" max="15096" width="14.85546875" style="5" bestFit="1" customWidth="1"/>
    <col min="15097" max="15097" width="5.5703125" style="5" bestFit="1" customWidth="1"/>
    <col min="15098" max="15098" width="6.42578125" style="5" bestFit="1" customWidth="1"/>
    <col min="15099" max="15099" width="14.85546875" style="5" customWidth="1"/>
    <col min="15100" max="15100" width="14.85546875" style="5" bestFit="1" customWidth="1"/>
    <col min="15101" max="15101" width="5.5703125" style="5" bestFit="1" customWidth="1"/>
    <col min="15102" max="15102" width="6.42578125" style="5" bestFit="1" customWidth="1"/>
    <col min="15103" max="15338" width="9.140625" style="5"/>
    <col min="15339" max="15339" width="24.42578125" style="5" customWidth="1"/>
    <col min="15340" max="15341" width="14.85546875" style="5" bestFit="1" customWidth="1"/>
    <col min="15342" max="15342" width="7.140625" style="5" bestFit="1" customWidth="1"/>
    <col min="15343" max="15344" width="13.85546875" style="5" bestFit="1" customWidth="1"/>
    <col min="15345" max="15345" width="4.85546875" style="5" bestFit="1" customWidth="1"/>
    <col min="15346" max="15346" width="6.42578125" style="5" bestFit="1" customWidth="1"/>
    <col min="15347" max="15347" width="13.85546875" style="5" customWidth="1"/>
    <col min="15348" max="15348" width="14.85546875" style="5" bestFit="1" customWidth="1"/>
    <col min="15349" max="15349" width="4.85546875" style="5" bestFit="1" customWidth="1"/>
    <col min="15350" max="15350" width="6.42578125" style="5" bestFit="1" customWidth="1"/>
    <col min="15351" max="15351" width="14.85546875" style="5" customWidth="1"/>
    <col min="15352" max="15352" width="14.85546875" style="5" bestFit="1" customWidth="1"/>
    <col min="15353" max="15353" width="5.5703125" style="5" bestFit="1" customWidth="1"/>
    <col min="15354" max="15354" width="6.42578125" style="5" bestFit="1" customWidth="1"/>
    <col min="15355" max="15355" width="14.85546875" style="5" customWidth="1"/>
    <col min="15356" max="15356" width="14.85546875" style="5" bestFit="1" customWidth="1"/>
    <col min="15357" max="15357" width="5.5703125" style="5" bestFit="1" customWidth="1"/>
    <col min="15358" max="15358" width="6.42578125" style="5" bestFit="1" customWidth="1"/>
    <col min="15359" max="15594" width="9.140625" style="5"/>
    <col min="15595" max="15595" width="24.42578125" style="5" customWidth="1"/>
    <col min="15596" max="15597" width="14.85546875" style="5" bestFit="1" customWidth="1"/>
    <col min="15598" max="15598" width="7.140625" style="5" bestFit="1" customWidth="1"/>
    <col min="15599" max="15600" width="13.85546875" style="5" bestFit="1" customWidth="1"/>
    <col min="15601" max="15601" width="4.85546875" style="5" bestFit="1" customWidth="1"/>
    <col min="15602" max="15602" width="6.42578125" style="5" bestFit="1" customWidth="1"/>
    <col min="15603" max="15603" width="13.85546875" style="5" customWidth="1"/>
    <col min="15604" max="15604" width="14.85546875" style="5" bestFit="1" customWidth="1"/>
    <col min="15605" max="15605" width="4.85546875" style="5" bestFit="1" customWidth="1"/>
    <col min="15606" max="15606" width="6.42578125" style="5" bestFit="1" customWidth="1"/>
    <col min="15607" max="15607" width="14.85546875" style="5" customWidth="1"/>
    <col min="15608" max="15608" width="14.85546875" style="5" bestFit="1" customWidth="1"/>
    <col min="15609" max="15609" width="5.5703125" style="5" bestFit="1" customWidth="1"/>
    <col min="15610" max="15610" width="6.42578125" style="5" bestFit="1" customWidth="1"/>
    <col min="15611" max="15611" width="14.85546875" style="5" customWidth="1"/>
    <col min="15612" max="15612" width="14.85546875" style="5" bestFit="1" customWidth="1"/>
    <col min="15613" max="15613" width="5.5703125" style="5" bestFit="1" customWidth="1"/>
    <col min="15614" max="15614" width="6.42578125" style="5" bestFit="1" customWidth="1"/>
    <col min="15615" max="15850" width="9.140625" style="5"/>
    <col min="15851" max="15851" width="24.42578125" style="5" customWidth="1"/>
    <col min="15852" max="15853" width="14.85546875" style="5" bestFit="1" customWidth="1"/>
    <col min="15854" max="15854" width="7.140625" style="5" bestFit="1" customWidth="1"/>
    <col min="15855" max="15856" width="13.85546875" style="5" bestFit="1" customWidth="1"/>
    <col min="15857" max="15857" width="4.85546875" style="5" bestFit="1" customWidth="1"/>
    <col min="15858" max="15858" width="6.42578125" style="5" bestFit="1" customWidth="1"/>
    <col min="15859" max="15859" width="13.85546875" style="5" customWidth="1"/>
    <col min="15860" max="15860" width="14.85546875" style="5" bestFit="1" customWidth="1"/>
    <col min="15861" max="15861" width="4.85546875" style="5" bestFit="1" customWidth="1"/>
    <col min="15862" max="15862" width="6.42578125" style="5" bestFit="1" customWidth="1"/>
    <col min="15863" max="15863" width="14.85546875" style="5" customWidth="1"/>
    <col min="15864" max="15864" width="14.85546875" style="5" bestFit="1" customWidth="1"/>
    <col min="15865" max="15865" width="5.5703125" style="5" bestFit="1" customWidth="1"/>
    <col min="15866" max="15866" width="6.42578125" style="5" bestFit="1" customWidth="1"/>
    <col min="15867" max="15867" width="14.85546875" style="5" customWidth="1"/>
    <col min="15868" max="15868" width="14.85546875" style="5" bestFit="1" customWidth="1"/>
    <col min="15869" max="15869" width="5.5703125" style="5" bestFit="1" customWidth="1"/>
    <col min="15870" max="15870" width="6.42578125" style="5" bestFit="1" customWidth="1"/>
    <col min="15871" max="16106" width="9.140625" style="5"/>
    <col min="16107" max="16107" width="24.42578125" style="5" customWidth="1"/>
    <col min="16108" max="16109" width="14.85546875" style="5" bestFit="1" customWidth="1"/>
    <col min="16110" max="16110" width="7.140625" style="5" bestFit="1" customWidth="1"/>
    <col min="16111" max="16112" width="13.85546875" style="5" bestFit="1" customWidth="1"/>
    <col min="16113" max="16113" width="4.85546875" style="5" bestFit="1" customWidth="1"/>
    <col min="16114" max="16114" width="6.42578125" style="5" bestFit="1" customWidth="1"/>
    <col min="16115" max="16115" width="13.85546875" style="5" customWidth="1"/>
    <col min="16116" max="16116" width="14.85546875" style="5" bestFit="1" customWidth="1"/>
    <col min="16117" max="16117" width="4.85546875" style="5" bestFit="1" customWidth="1"/>
    <col min="16118" max="16118" width="6.42578125" style="5" bestFit="1" customWidth="1"/>
    <col min="16119" max="16119" width="14.85546875" style="5" customWidth="1"/>
    <col min="16120" max="16120" width="14.85546875" style="5" bestFit="1" customWidth="1"/>
    <col min="16121" max="16121" width="5.5703125" style="5" bestFit="1" customWidth="1"/>
    <col min="16122" max="16122" width="6.42578125" style="5" bestFit="1" customWidth="1"/>
    <col min="16123" max="16123" width="14.85546875" style="5" customWidth="1"/>
    <col min="16124" max="16124" width="14.85546875" style="5" bestFit="1" customWidth="1"/>
    <col min="16125" max="16125" width="5.5703125" style="5" bestFit="1" customWidth="1"/>
    <col min="16126" max="16126" width="6.42578125" style="5" bestFit="1" customWidth="1"/>
    <col min="16127" max="16384" width="9.140625" style="5"/>
  </cols>
  <sheetData>
    <row r="1" spans="1:13" ht="15" x14ac:dyDescent="0.2">
      <c r="A1" s="1"/>
      <c r="B1" s="1"/>
      <c r="C1" s="1"/>
      <c r="D1" s="1"/>
      <c r="E1" s="1"/>
      <c r="F1" s="27" t="s">
        <v>11</v>
      </c>
      <c r="G1" s="27"/>
      <c r="H1" s="1"/>
      <c r="I1" s="1"/>
      <c r="J1" s="1"/>
      <c r="K1" s="1"/>
      <c r="L1" s="1"/>
      <c r="M1" s="1"/>
    </row>
    <row r="2" spans="1:13" ht="19.5" customHeight="1" x14ac:dyDescent="0.2">
      <c r="A2" s="27" t="s">
        <v>11</v>
      </c>
      <c r="B2" s="27"/>
      <c r="C2" s="27"/>
      <c r="D2" s="27"/>
      <c r="E2" s="27"/>
      <c r="F2" s="27"/>
      <c r="G2" s="28" t="s">
        <v>12</v>
      </c>
      <c r="H2" s="28"/>
      <c r="I2" s="28"/>
      <c r="J2" s="28"/>
      <c r="K2" s="28"/>
      <c r="L2" s="28"/>
      <c r="M2" s="28"/>
    </row>
    <row r="3" spans="1:13" ht="15" customHeight="1" x14ac:dyDescent="0.25">
      <c r="A3" s="3"/>
      <c r="B3" s="3"/>
      <c r="C3" s="3"/>
      <c r="D3" s="3"/>
      <c r="E3" s="3"/>
      <c r="F3" s="3"/>
      <c r="G3" s="28"/>
      <c r="H3" s="28"/>
      <c r="I3" s="28"/>
      <c r="J3" s="28"/>
      <c r="K3" s="28"/>
      <c r="L3" s="28"/>
      <c r="M3" s="28"/>
    </row>
    <row r="4" spans="1:13" ht="15" customHeight="1" x14ac:dyDescent="0.2">
      <c r="I4" s="4" t="s">
        <v>13</v>
      </c>
    </row>
    <row r="5" spans="1:13" ht="24" customHeight="1" x14ac:dyDescent="0.2">
      <c r="A5" s="29" t="s">
        <v>0</v>
      </c>
      <c r="B5" s="30" t="s">
        <v>27</v>
      </c>
      <c r="C5" s="30"/>
      <c r="D5" s="30"/>
      <c r="E5" s="30" t="s">
        <v>28</v>
      </c>
      <c r="F5" s="30"/>
      <c r="G5" s="30"/>
      <c r="H5" s="30" t="s">
        <v>29</v>
      </c>
      <c r="I5" s="30"/>
      <c r="J5" s="30"/>
    </row>
    <row r="6" spans="1:13" ht="15" customHeight="1" x14ac:dyDescent="0.2">
      <c r="A6" s="29"/>
      <c r="B6" s="31" t="s">
        <v>30</v>
      </c>
      <c r="C6" s="31" t="s">
        <v>31</v>
      </c>
      <c r="D6" s="31" t="s">
        <v>32</v>
      </c>
      <c r="E6" s="31" t="s">
        <v>30</v>
      </c>
      <c r="F6" s="31" t="s">
        <v>31</v>
      </c>
      <c r="G6" s="31" t="s">
        <v>32</v>
      </c>
      <c r="H6" s="31" t="s">
        <v>30</v>
      </c>
      <c r="I6" s="31" t="s">
        <v>31</v>
      </c>
      <c r="J6" s="32" t="s">
        <v>32</v>
      </c>
    </row>
    <row r="7" spans="1:13" ht="15" customHeight="1" x14ac:dyDescent="0.2">
      <c r="A7" s="7" t="s">
        <v>1</v>
      </c>
      <c r="B7" s="14"/>
      <c r="C7" s="17">
        <v>55</v>
      </c>
      <c r="D7" s="25" t="s">
        <v>9</v>
      </c>
      <c r="E7" s="15"/>
      <c r="F7" s="20">
        <v>47</v>
      </c>
      <c r="G7" s="26" t="s">
        <v>9</v>
      </c>
      <c r="H7" s="16"/>
      <c r="I7" s="20">
        <v>8</v>
      </c>
      <c r="J7" s="26" t="s">
        <v>9</v>
      </c>
    </row>
    <row r="8" spans="1:13" ht="15" customHeight="1" x14ac:dyDescent="0.2">
      <c r="A8" s="8" t="s">
        <v>2</v>
      </c>
      <c r="B8" s="18">
        <v>1056</v>
      </c>
      <c r="C8" s="18">
        <v>1109</v>
      </c>
      <c r="D8" s="19">
        <v>105.01893939393941</v>
      </c>
      <c r="E8" s="21">
        <v>1047</v>
      </c>
      <c r="F8" s="21">
        <v>1099</v>
      </c>
      <c r="G8" s="22">
        <v>104.96657115568291</v>
      </c>
      <c r="H8" s="21">
        <v>9</v>
      </c>
      <c r="I8" s="21">
        <v>10</v>
      </c>
      <c r="J8" s="22">
        <v>111.11111111111111</v>
      </c>
    </row>
    <row r="9" spans="1:13" ht="15" customHeight="1" x14ac:dyDescent="0.2">
      <c r="A9" s="8" t="s">
        <v>19</v>
      </c>
      <c r="B9" s="18">
        <v>2332601.4720000001</v>
      </c>
      <c r="C9" s="18">
        <v>2347400.2170000002</v>
      </c>
      <c r="D9" s="19">
        <v>100.63443092091129</v>
      </c>
      <c r="E9" s="21">
        <v>2289396.7680000002</v>
      </c>
      <c r="F9" s="21">
        <v>2300391.804</v>
      </c>
      <c r="G9" s="22">
        <v>100.48025908630966</v>
      </c>
      <c r="H9" s="21">
        <v>43204.703999999998</v>
      </c>
      <c r="I9" s="21">
        <v>47008.413</v>
      </c>
      <c r="J9" s="22">
        <v>108.803923295019</v>
      </c>
      <c r="L9" s="9"/>
    </row>
    <row r="10" spans="1:13" ht="15" customHeight="1" x14ac:dyDescent="0.2">
      <c r="A10" s="8" t="s">
        <v>20</v>
      </c>
      <c r="B10" s="18">
        <v>2116190.253</v>
      </c>
      <c r="C10" s="18">
        <v>2221769.6919999998</v>
      </c>
      <c r="D10" s="19">
        <v>104.98912793168411</v>
      </c>
      <c r="E10" s="21">
        <v>2081154.3570000001</v>
      </c>
      <c r="F10" s="21">
        <v>2180101.48</v>
      </c>
      <c r="G10" s="22">
        <v>104.75443460823506</v>
      </c>
      <c r="H10" s="21">
        <v>35035.896000000001</v>
      </c>
      <c r="I10" s="21">
        <v>41668.212</v>
      </c>
      <c r="J10" s="22">
        <v>118.93005961657153</v>
      </c>
    </row>
    <row r="11" spans="1:13" ht="15" customHeight="1" x14ac:dyDescent="0.2">
      <c r="A11" s="8" t="s">
        <v>3</v>
      </c>
      <c r="B11" s="18">
        <v>217179.359</v>
      </c>
      <c r="C11" s="18">
        <v>211894.30300000001</v>
      </c>
      <c r="D11" s="19">
        <v>97.566501704243464</v>
      </c>
      <c r="E11" s="21">
        <v>208972.58300000001</v>
      </c>
      <c r="F11" s="21">
        <v>206554.10200000001</v>
      </c>
      <c r="G11" s="22">
        <v>98.842680238105686</v>
      </c>
      <c r="H11" s="21">
        <v>8206.7759999999998</v>
      </c>
      <c r="I11" s="21">
        <v>5340.201</v>
      </c>
      <c r="J11" s="22">
        <v>65.070631877853131</v>
      </c>
    </row>
    <row r="12" spans="1:13" ht="15" customHeight="1" x14ac:dyDescent="0.2">
      <c r="A12" s="8" t="s">
        <v>4</v>
      </c>
      <c r="B12" s="18">
        <v>768.14</v>
      </c>
      <c r="C12" s="18">
        <v>86263.778000000006</v>
      </c>
      <c r="D12" s="19" t="s">
        <v>21</v>
      </c>
      <c r="E12" s="21">
        <v>730.17200000000003</v>
      </c>
      <c r="F12" s="21">
        <v>86263.778000000006</v>
      </c>
      <c r="G12" s="22" t="s">
        <v>21</v>
      </c>
      <c r="H12" s="21">
        <v>37.968000000000004</v>
      </c>
      <c r="I12" s="21">
        <v>0</v>
      </c>
      <c r="J12" s="22" t="s">
        <v>9</v>
      </c>
    </row>
    <row r="13" spans="1:13" ht="15" customHeight="1" x14ac:dyDescent="0.2">
      <c r="A13" s="8" t="s">
        <v>5</v>
      </c>
      <c r="B13" s="18">
        <v>7374.87</v>
      </c>
      <c r="C13" s="18">
        <v>8034.1239999999998</v>
      </c>
      <c r="D13" s="19">
        <v>108.93919486038396</v>
      </c>
      <c r="E13" s="21">
        <v>7082.1530000000002</v>
      </c>
      <c r="F13" s="21">
        <v>7693.3069999999998</v>
      </c>
      <c r="G13" s="22">
        <v>108.62949444893381</v>
      </c>
      <c r="H13" s="21">
        <v>292.71699999999998</v>
      </c>
      <c r="I13" s="21">
        <v>340.81700000000001</v>
      </c>
      <c r="J13" s="22">
        <v>116.43225367846762</v>
      </c>
    </row>
    <row r="14" spans="1:13" ht="15" customHeight="1" x14ac:dyDescent="0.2">
      <c r="A14" s="8" t="s">
        <v>22</v>
      </c>
      <c r="B14" s="18">
        <v>209804.489</v>
      </c>
      <c r="C14" s="18">
        <v>203860.179</v>
      </c>
      <c r="D14" s="19">
        <v>97.166738410444594</v>
      </c>
      <c r="E14" s="21">
        <v>201890.43</v>
      </c>
      <c r="F14" s="21">
        <v>198860.79500000001</v>
      </c>
      <c r="G14" s="22">
        <v>98.499366710943164</v>
      </c>
      <c r="H14" s="21">
        <v>7914.0590000000002</v>
      </c>
      <c r="I14" s="21">
        <v>4999.384</v>
      </c>
      <c r="J14" s="22">
        <v>63.170921520802402</v>
      </c>
    </row>
    <row r="15" spans="1:13" x14ac:dyDescent="0.2">
      <c r="A15" s="8" t="s">
        <v>23</v>
      </c>
      <c r="B15" s="18">
        <v>768.14</v>
      </c>
      <c r="C15" s="18">
        <v>86263.778000000006</v>
      </c>
      <c r="D15" s="19" t="s">
        <v>21</v>
      </c>
      <c r="E15" s="21">
        <v>730.17200000000003</v>
      </c>
      <c r="F15" s="21">
        <v>86263.778000000006</v>
      </c>
      <c r="G15" s="22" t="s">
        <v>21</v>
      </c>
      <c r="H15" s="21">
        <v>37.968000000000004</v>
      </c>
      <c r="I15" s="21">
        <v>0</v>
      </c>
      <c r="J15" s="22" t="s">
        <v>9</v>
      </c>
    </row>
    <row r="16" spans="1:13" x14ac:dyDescent="0.2">
      <c r="A16" s="8" t="s">
        <v>10</v>
      </c>
      <c r="B16" s="18">
        <v>209036.34899999999</v>
      </c>
      <c r="C16" s="18">
        <v>117596.401</v>
      </c>
      <c r="D16" s="19">
        <v>56.256436530088841</v>
      </c>
      <c r="E16" s="21">
        <v>201160.258</v>
      </c>
      <c r="F16" s="21">
        <v>112597.01700000001</v>
      </c>
      <c r="G16" s="22">
        <v>55.973788321548092</v>
      </c>
      <c r="H16" s="21">
        <v>7876.0910000000003</v>
      </c>
      <c r="I16" s="21">
        <v>4999.384</v>
      </c>
      <c r="J16" s="22">
        <v>63.4754474015092</v>
      </c>
    </row>
    <row r="17" spans="1:83" x14ac:dyDescent="0.2">
      <c r="A17" s="8" t="s">
        <v>6</v>
      </c>
      <c r="B17" s="18">
        <v>1489442.3130000001</v>
      </c>
      <c r="C17" s="18">
        <v>1581240.504</v>
      </c>
      <c r="D17" s="19">
        <v>106.16325924131309</v>
      </c>
      <c r="E17" s="21">
        <v>1481686.2220000001</v>
      </c>
      <c r="F17" s="21">
        <v>1567789.3940000001</v>
      </c>
      <c r="G17" s="22">
        <v>105.81116100842031</v>
      </c>
      <c r="H17" s="21">
        <v>7756.0910000000003</v>
      </c>
      <c r="I17" s="21">
        <v>13451.11</v>
      </c>
      <c r="J17" s="24">
        <v>173.42640770975999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</row>
    <row r="18" spans="1:83" x14ac:dyDescent="0.2">
      <c r="A18" s="8" t="s">
        <v>7</v>
      </c>
      <c r="B18" s="18">
        <v>103610.761</v>
      </c>
      <c r="C18" s="18">
        <v>128376.212</v>
      </c>
      <c r="D18" s="19">
        <v>123.90239272540427</v>
      </c>
      <c r="E18" s="21">
        <v>99167.324999999997</v>
      </c>
      <c r="F18" s="21">
        <v>119357.296</v>
      </c>
      <c r="G18" s="22">
        <v>120.35949946214643</v>
      </c>
      <c r="H18" s="21">
        <v>4443.4359999999997</v>
      </c>
      <c r="I18" s="21">
        <v>9018.9159999999993</v>
      </c>
      <c r="J18" s="22">
        <v>202.97166427062302</v>
      </c>
    </row>
    <row r="19" spans="1:83" x14ac:dyDescent="0.2">
      <c r="A19" s="8" t="s">
        <v>8</v>
      </c>
      <c r="B19" s="18">
        <v>1385831.5519999999</v>
      </c>
      <c r="C19" s="18">
        <v>1452864.2919999999</v>
      </c>
      <c r="D19" s="19">
        <v>104.83700489451692</v>
      </c>
      <c r="E19" s="21">
        <v>1382518.8970000001</v>
      </c>
      <c r="F19" s="21">
        <v>1448432.098</v>
      </c>
      <c r="G19" s="22">
        <v>104.76761664111993</v>
      </c>
      <c r="H19" s="21">
        <v>3312.6550000000002</v>
      </c>
      <c r="I19" s="21">
        <v>4432.1940000000004</v>
      </c>
      <c r="J19" s="22">
        <v>133.79582238416015</v>
      </c>
    </row>
    <row r="20" spans="1:83" x14ac:dyDescent="0.2">
      <c r="A20" s="10" t="s">
        <v>17</v>
      </c>
      <c r="B20" s="18">
        <v>19575.431</v>
      </c>
      <c r="C20" s="18">
        <v>25744.593000000001</v>
      </c>
      <c r="D20" s="19">
        <v>131.51482079755996</v>
      </c>
      <c r="E20" s="21">
        <v>19575.431</v>
      </c>
      <c r="F20" s="21">
        <v>25744.593000000001</v>
      </c>
      <c r="G20" s="22">
        <v>131.51482079755996</v>
      </c>
      <c r="H20" s="23">
        <v>0</v>
      </c>
      <c r="I20" s="23">
        <v>0</v>
      </c>
      <c r="J20" s="24" t="s">
        <v>9</v>
      </c>
    </row>
    <row r="21" spans="1:83" ht="25.5" x14ac:dyDescent="0.2">
      <c r="A21" s="10" t="s">
        <v>18</v>
      </c>
      <c r="B21" s="18">
        <v>10536.961253156565</v>
      </c>
      <c r="C21" s="18">
        <v>10590.02675082657</v>
      </c>
      <c r="D21" s="19">
        <v>100.50361291453081</v>
      </c>
      <c r="E21" s="21">
        <v>10504.638490926456</v>
      </c>
      <c r="F21" s="21">
        <v>10583.372838944495</v>
      </c>
      <c r="G21" s="22">
        <v>100.74951982484734</v>
      </c>
      <c r="H21" s="21">
        <v>14297.175925925927</v>
      </c>
      <c r="I21" s="21">
        <v>11321.291666666666</v>
      </c>
      <c r="J21" s="22">
        <v>79.185509958907957</v>
      </c>
    </row>
    <row r="22" spans="1:83" x14ac:dyDescent="0.2">
      <c r="A22" s="13" t="s">
        <v>25</v>
      </c>
    </row>
  </sheetData>
  <mergeCells count="7">
    <mergeCell ref="F1:G1"/>
    <mergeCell ref="A2:F2"/>
    <mergeCell ref="G2:M3"/>
    <mergeCell ref="A5:A6"/>
    <mergeCell ref="B5:D5"/>
    <mergeCell ref="E5:G5"/>
    <mergeCell ref="H5:J5"/>
  </mergeCells>
  <pageMargins left="0.19685039370078741" right="0.19685039370078741" top="0.19685039370078741" bottom="0.19685039370078741" header="0" footer="0"/>
  <pageSetup paperSize="9" scale="17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sqref="A1:XFD1048576"/>
    </sheetView>
  </sheetViews>
  <sheetFormatPr defaultRowHeight="15" x14ac:dyDescent="0.25"/>
  <cols>
    <col min="1" max="1" width="18.140625" style="38" customWidth="1"/>
    <col min="2" max="3" width="10.140625" style="38" customWidth="1"/>
    <col min="4" max="4" width="10.28515625" style="38" customWidth="1"/>
    <col min="5" max="5" width="10.42578125" style="38" customWidth="1"/>
    <col min="6" max="6" width="10.7109375" style="38" customWidth="1"/>
    <col min="7" max="7" width="9.5703125" style="38" customWidth="1"/>
    <col min="8" max="253" width="9.140625" style="38"/>
    <col min="254" max="254" width="22" style="38" customWidth="1"/>
    <col min="255" max="255" width="9.85546875" style="38" bestFit="1" customWidth="1"/>
    <col min="256" max="257" width="9.140625" style="38"/>
    <col min="258" max="258" width="9.85546875" style="38" bestFit="1" customWidth="1"/>
    <col min="259" max="509" width="9.140625" style="38"/>
    <col min="510" max="510" width="22" style="38" customWidth="1"/>
    <col min="511" max="511" width="9.85546875" style="38" bestFit="1" customWidth="1"/>
    <col min="512" max="513" width="9.140625" style="38"/>
    <col min="514" max="514" width="9.85546875" style="38" bestFit="1" customWidth="1"/>
    <col min="515" max="765" width="9.140625" style="38"/>
    <col min="766" max="766" width="22" style="38" customWidth="1"/>
    <col min="767" max="767" width="9.85546875" style="38" bestFit="1" customWidth="1"/>
    <col min="768" max="769" width="9.140625" style="38"/>
    <col min="770" max="770" width="9.85546875" style="38" bestFit="1" customWidth="1"/>
    <col min="771" max="1021" width="9.140625" style="38"/>
    <col min="1022" max="1022" width="22" style="38" customWidth="1"/>
    <col min="1023" max="1023" width="9.85546875" style="38" bestFit="1" customWidth="1"/>
    <col min="1024" max="1025" width="9.140625" style="38"/>
    <col min="1026" max="1026" width="9.85546875" style="38" bestFit="1" customWidth="1"/>
    <col min="1027" max="1277" width="9.140625" style="38"/>
    <col min="1278" max="1278" width="22" style="38" customWidth="1"/>
    <col min="1279" max="1279" width="9.85546875" style="38" bestFit="1" customWidth="1"/>
    <col min="1280" max="1281" width="9.140625" style="38"/>
    <col min="1282" max="1282" width="9.85546875" style="38" bestFit="1" customWidth="1"/>
    <col min="1283" max="1533" width="9.140625" style="38"/>
    <col min="1534" max="1534" width="22" style="38" customWidth="1"/>
    <col min="1535" max="1535" width="9.85546875" style="38" bestFit="1" customWidth="1"/>
    <col min="1536" max="1537" width="9.140625" style="38"/>
    <col min="1538" max="1538" width="9.85546875" style="38" bestFit="1" customWidth="1"/>
    <col min="1539" max="1789" width="9.140625" style="38"/>
    <col min="1790" max="1790" width="22" style="38" customWidth="1"/>
    <col min="1791" max="1791" width="9.85546875" style="38" bestFit="1" customWidth="1"/>
    <col min="1792" max="1793" width="9.140625" style="38"/>
    <col min="1794" max="1794" width="9.85546875" style="38" bestFit="1" customWidth="1"/>
    <col min="1795" max="2045" width="9.140625" style="38"/>
    <col min="2046" max="2046" width="22" style="38" customWidth="1"/>
    <col min="2047" max="2047" width="9.85546875" style="38" bestFit="1" customWidth="1"/>
    <col min="2048" max="2049" width="9.140625" style="38"/>
    <col min="2050" max="2050" width="9.85546875" style="38" bestFit="1" customWidth="1"/>
    <col min="2051" max="2301" width="9.140625" style="38"/>
    <col min="2302" max="2302" width="22" style="38" customWidth="1"/>
    <col min="2303" max="2303" width="9.85546875" style="38" bestFit="1" customWidth="1"/>
    <col min="2304" max="2305" width="9.140625" style="38"/>
    <col min="2306" max="2306" width="9.85546875" style="38" bestFit="1" customWidth="1"/>
    <col min="2307" max="2557" width="9.140625" style="38"/>
    <col min="2558" max="2558" width="22" style="38" customWidth="1"/>
    <col min="2559" max="2559" width="9.85546875" style="38" bestFit="1" customWidth="1"/>
    <col min="2560" max="2561" width="9.140625" style="38"/>
    <col min="2562" max="2562" width="9.85546875" style="38" bestFit="1" customWidth="1"/>
    <col min="2563" max="2813" width="9.140625" style="38"/>
    <col min="2814" max="2814" width="22" style="38" customWidth="1"/>
    <col min="2815" max="2815" width="9.85546875" style="38" bestFit="1" customWidth="1"/>
    <col min="2816" max="2817" width="9.140625" style="38"/>
    <col min="2818" max="2818" width="9.85546875" style="38" bestFit="1" customWidth="1"/>
    <col min="2819" max="3069" width="9.140625" style="38"/>
    <col min="3070" max="3070" width="22" style="38" customWidth="1"/>
    <col min="3071" max="3071" width="9.85546875" style="38" bestFit="1" customWidth="1"/>
    <col min="3072" max="3073" width="9.140625" style="38"/>
    <col min="3074" max="3074" width="9.85546875" style="38" bestFit="1" customWidth="1"/>
    <col min="3075" max="3325" width="9.140625" style="38"/>
    <col min="3326" max="3326" width="22" style="38" customWidth="1"/>
    <col min="3327" max="3327" width="9.85546875" style="38" bestFit="1" customWidth="1"/>
    <col min="3328" max="3329" width="9.140625" style="38"/>
    <col min="3330" max="3330" width="9.85546875" style="38" bestFit="1" customWidth="1"/>
    <col min="3331" max="3581" width="9.140625" style="38"/>
    <col min="3582" max="3582" width="22" style="38" customWidth="1"/>
    <col min="3583" max="3583" width="9.85546875" style="38" bestFit="1" customWidth="1"/>
    <col min="3584" max="3585" width="9.140625" style="38"/>
    <col min="3586" max="3586" width="9.85546875" style="38" bestFit="1" customWidth="1"/>
    <col min="3587" max="3837" width="9.140625" style="38"/>
    <col min="3838" max="3838" width="22" style="38" customWidth="1"/>
    <col min="3839" max="3839" width="9.85546875" style="38" bestFit="1" customWidth="1"/>
    <col min="3840" max="3841" width="9.140625" style="38"/>
    <col min="3842" max="3842" width="9.85546875" style="38" bestFit="1" customWidth="1"/>
    <col min="3843" max="4093" width="9.140625" style="38"/>
    <col min="4094" max="4094" width="22" style="38" customWidth="1"/>
    <col min="4095" max="4095" width="9.85546875" style="38" bestFit="1" customWidth="1"/>
    <col min="4096" max="4097" width="9.140625" style="38"/>
    <col min="4098" max="4098" width="9.85546875" style="38" bestFit="1" customWidth="1"/>
    <col min="4099" max="4349" width="9.140625" style="38"/>
    <col min="4350" max="4350" width="22" style="38" customWidth="1"/>
    <col min="4351" max="4351" width="9.85546875" style="38" bestFit="1" customWidth="1"/>
    <col min="4352" max="4353" width="9.140625" style="38"/>
    <col min="4354" max="4354" width="9.85546875" style="38" bestFit="1" customWidth="1"/>
    <col min="4355" max="4605" width="9.140625" style="38"/>
    <col min="4606" max="4606" width="22" style="38" customWidth="1"/>
    <col min="4607" max="4607" width="9.85546875" style="38" bestFit="1" customWidth="1"/>
    <col min="4608" max="4609" width="9.140625" style="38"/>
    <col min="4610" max="4610" width="9.85546875" style="38" bestFit="1" customWidth="1"/>
    <col min="4611" max="4861" width="9.140625" style="38"/>
    <col min="4862" max="4862" width="22" style="38" customWidth="1"/>
    <col min="4863" max="4863" width="9.85546875" style="38" bestFit="1" customWidth="1"/>
    <col min="4864" max="4865" width="9.140625" style="38"/>
    <col min="4866" max="4866" width="9.85546875" style="38" bestFit="1" customWidth="1"/>
    <col min="4867" max="5117" width="9.140625" style="38"/>
    <col min="5118" max="5118" width="22" style="38" customWidth="1"/>
    <col min="5119" max="5119" width="9.85546875" style="38" bestFit="1" customWidth="1"/>
    <col min="5120" max="5121" width="9.140625" style="38"/>
    <col min="5122" max="5122" width="9.85546875" style="38" bestFit="1" customWidth="1"/>
    <col min="5123" max="5373" width="9.140625" style="38"/>
    <col min="5374" max="5374" width="22" style="38" customWidth="1"/>
    <col min="5375" max="5375" width="9.85546875" style="38" bestFit="1" customWidth="1"/>
    <col min="5376" max="5377" width="9.140625" style="38"/>
    <col min="5378" max="5378" width="9.85546875" style="38" bestFit="1" customWidth="1"/>
    <col min="5379" max="5629" width="9.140625" style="38"/>
    <col min="5630" max="5630" width="22" style="38" customWidth="1"/>
    <col min="5631" max="5631" width="9.85546875" style="38" bestFit="1" customWidth="1"/>
    <col min="5632" max="5633" width="9.140625" style="38"/>
    <col min="5634" max="5634" width="9.85546875" style="38" bestFit="1" customWidth="1"/>
    <col min="5635" max="5885" width="9.140625" style="38"/>
    <col min="5886" max="5886" width="22" style="38" customWidth="1"/>
    <col min="5887" max="5887" width="9.85546875" style="38" bestFit="1" customWidth="1"/>
    <col min="5888" max="5889" width="9.140625" style="38"/>
    <col min="5890" max="5890" width="9.85546875" style="38" bestFit="1" customWidth="1"/>
    <col min="5891" max="6141" width="9.140625" style="38"/>
    <col min="6142" max="6142" width="22" style="38" customWidth="1"/>
    <col min="6143" max="6143" width="9.85546875" style="38" bestFit="1" customWidth="1"/>
    <col min="6144" max="6145" width="9.140625" style="38"/>
    <col min="6146" max="6146" width="9.85546875" style="38" bestFit="1" customWidth="1"/>
    <col min="6147" max="6397" width="9.140625" style="38"/>
    <col min="6398" max="6398" width="22" style="38" customWidth="1"/>
    <col min="6399" max="6399" width="9.85546875" style="38" bestFit="1" customWidth="1"/>
    <col min="6400" max="6401" width="9.140625" style="38"/>
    <col min="6402" max="6402" width="9.85546875" style="38" bestFit="1" customWidth="1"/>
    <col min="6403" max="6653" width="9.140625" style="38"/>
    <col min="6654" max="6654" width="22" style="38" customWidth="1"/>
    <col min="6655" max="6655" width="9.85546875" style="38" bestFit="1" customWidth="1"/>
    <col min="6656" max="6657" width="9.140625" style="38"/>
    <col min="6658" max="6658" width="9.85546875" style="38" bestFit="1" customWidth="1"/>
    <col min="6659" max="6909" width="9.140625" style="38"/>
    <col min="6910" max="6910" width="22" style="38" customWidth="1"/>
    <col min="6911" max="6911" width="9.85546875" style="38" bestFit="1" customWidth="1"/>
    <col min="6912" max="6913" width="9.140625" style="38"/>
    <col min="6914" max="6914" width="9.85546875" style="38" bestFit="1" customWidth="1"/>
    <col min="6915" max="7165" width="9.140625" style="38"/>
    <col min="7166" max="7166" width="22" style="38" customWidth="1"/>
    <col min="7167" max="7167" width="9.85546875" style="38" bestFit="1" customWidth="1"/>
    <col min="7168" max="7169" width="9.140625" style="38"/>
    <col min="7170" max="7170" width="9.85546875" style="38" bestFit="1" customWidth="1"/>
    <col min="7171" max="7421" width="9.140625" style="38"/>
    <col min="7422" max="7422" width="22" style="38" customWidth="1"/>
    <col min="7423" max="7423" width="9.85546875" style="38" bestFit="1" customWidth="1"/>
    <col min="7424" max="7425" width="9.140625" style="38"/>
    <col min="7426" max="7426" width="9.85546875" style="38" bestFit="1" customWidth="1"/>
    <col min="7427" max="7677" width="9.140625" style="38"/>
    <col min="7678" max="7678" width="22" style="38" customWidth="1"/>
    <col min="7679" max="7679" width="9.85546875" style="38" bestFit="1" customWidth="1"/>
    <col min="7680" max="7681" width="9.140625" style="38"/>
    <col min="7682" max="7682" width="9.85546875" style="38" bestFit="1" customWidth="1"/>
    <col min="7683" max="7933" width="9.140625" style="38"/>
    <col min="7934" max="7934" width="22" style="38" customWidth="1"/>
    <col min="7935" max="7935" width="9.85546875" style="38" bestFit="1" customWidth="1"/>
    <col min="7936" max="7937" width="9.140625" style="38"/>
    <col min="7938" max="7938" width="9.85546875" style="38" bestFit="1" customWidth="1"/>
    <col min="7939" max="8189" width="9.140625" style="38"/>
    <col min="8190" max="8190" width="22" style="38" customWidth="1"/>
    <col min="8191" max="8191" width="9.85546875" style="38" bestFit="1" customWidth="1"/>
    <col min="8192" max="8193" width="9.140625" style="38"/>
    <col min="8194" max="8194" width="9.85546875" style="38" bestFit="1" customWidth="1"/>
    <col min="8195" max="8445" width="9.140625" style="38"/>
    <col min="8446" max="8446" width="22" style="38" customWidth="1"/>
    <col min="8447" max="8447" width="9.85546875" style="38" bestFit="1" customWidth="1"/>
    <col min="8448" max="8449" width="9.140625" style="38"/>
    <col min="8450" max="8450" width="9.85546875" style="38" bestFit="1" customWidth="1"/>
    <col min="8451" max="8701" width="9.140625" style="38"/>
    <col min="8702" max="8702" width="22" style="38" customWidth="1"/>
    <col min="8703" max="8703" width="9.85546875" style="38" bestFit="1" customWidth="1"/>
    <col min="8704" max="8705" width="9.140625" style="38"/>
    <col min="8706" max="8706" width="9.85546875" style="38" bestFit="1" customWidth="1"/>
    <col min="8707" max="8957" width="9.140625" style="38"/>
    <col min="8958" max="8958" width="22" style="38" customWidth="1"/>
    <col min="8959" max="8959" width="9.85546875" style="38" bestFit="1" customWidth="1"/>
    <col min="8960" max="8961" width="9.140625" style="38"/>
    <col min="8962" max="8962" width="9.85546875" style="38" bestFit="1" customWidth="1"/>
    <col min="8963" max="9213" width="9.140625" style="38"/>
    <col min="9214" max="9214" width="22" style="38" customWidth="1"/>
    <col min="9215" max="9215" width="9.85546875" style="38" bestFit="1" customWidth="1"/>
    <col min="9216" max="9217" width="9.140625" style="38"/>
    <col min="9218" max="9218" width="9.85546875" style="38" bestFit="1" customWidth="1"/>
    <col min="9219" max="9469" width="9.140625" style="38"/>
    <col min="9470" max="9470" width="22" style="38" customWidth="1"/>
    <col min="9471" max="9471" width="9.85546875" style="38" bestFit="1" customWidth="1"/>
    <col min="9472" max="9473" width="9.140625" style="38"/>
    <col min="9474" max="9474" width="9.85546875" style="38" bestFit="1" customWidth="1"/>
    <col min="9475" max="9725" width="9.140625" style="38"/>
    <col min="9726" max="9726" width="22" style="38" customWidth="1"/>
    <col min="9727" max="9727" width="9.85546875" style="38" bestFit="1" customWidth="1"/>
    <col min="9728" max="9729" width="9.140625" style="38"/>
    <col min="9730" max="9730" width="9.85546875" style="38" bestFit="1" customWidth="1"/>
    <col min="9731" max="9981" width="9.140625" style="38"/>
    <col min="9982" max="9982" width="22" style="38" customWidth="1"/>
    <col min="9983" max="9983" width="9.85546875" style="38" bestFit="1" customWidth="1"/>
    <col min="9984" max="9985" width="9.140625" style="38"/>
    <col min="9986" max="9986" width="9.85546875" style="38" bestFit="1" customWidth="1"/>
    <col min="9987" max="10237" width="9.140625" style="38"/>
    <col min="10238" max="10238" width="22" style="38" customWidth="1"/>
    <col min="10239" max="10239" width="9.85546875" style="38" bestFit="1" customWidth="1"/>
    <col min="10240" max="10241" width="9.140625" style="38"/>
    <col min="10242" max="10242" width="9.85546875" style="38" bestFit="1" customWidth="1"/>
    <col min="10243" max="10493" width="9.140625" style="38"/>
    <col min="10494" max="10494" width="22" style="38" customWidth="1"/>
    <col min="10495" max="10495" width="9.85546875" style="38" bestFit="1" customWidth="1"/>
    <col min="10496" max="10497" width="9.140625" style="38"/>
    <col min="10498" max="10498" width="9.85546875" style="38" bestFit="1" customWidth="1"/>
    <col min="10499" max="10749" width="9.140625" style="38"/>
    <col min="10750" max="10750" width="22" style="38" customWidth="1"/>
    <col min="10751" max="10751" width="9.85546875" style="38" bestFit="1" customWidth="1"/>
    <col min="10752" max="10753" width="9.140625" style="38"/>
    <col min="10754" max="10754" width="9.85546875" style="38" bestFit="1" customWidth="1"/>
    <col min="10755" max="11005" width="9.140625" style="38"/>
    <col min="11006" max="11006" width="22" style="38" customWidth="1"/>
    <col min="11007" max="11007" width="9.85546875" style="38" bestFit="1" customWidth="1"/>
    <col min="11008" max="11009" width="9.140625" style="38"/>
    <col min="11010" max="11010" width="9.85546875" style="38" bestFit="1" customWidth="1"/>
    <col min="11011" max="11261" width="9.140625" style="38"/>
    <col min="11262" max="11262" width="22" style="38" customWidth="1"/>
    <col min="11263" max="11263" width="9.85546875" style="38" bestFit="1" customWidth="1"/>
    <col min="11264" max="11265" width="9.140625" style="38"/>
    <col min="11266" max="11266" width="9.85546875" style="38" bestFit="1" customWidth="1"/>
    <col min="11267" max="11517" width="9.140625" style="38"/>
    <col min="11518" max="11518" width="22" style="38" customWidth="1"/>
    <col min="11519" max="11519" width="9.85546875" style="38" bestFit="1" customWidth="1"/>
    <col min="11520" max="11521" width="9.140625" style="38"/>
    <col min="11522" max="11522" width="9.85546875" style="38" bestFit="1" customWidth="1"/>
    <col min="11523" max="11773" width="9.140625" style="38"/>
    <col min="11774" max="11774" width="22" style="38" customWidth="1"/>
    <col min="11775" max="11775" width="9.85546875" style="38" bestFit="1" customWidth="1"/>
    <col min="11776" max="11777" width="9.140625" style="38"/>
    <col min="11778" max="11778" width="9.85546875" style="38" bestFit="1" customWidth="1"/>
    <col min="11779" max="12029" width="9.140625" style="38"/>
    <col min="12030" max="12030" width="22" style="38" customWidth="1"/>
    <col min="12031" max="12031" width="9.85546875" style="38" bestFit="1" customWidth="1"/>
    <col min="12032" max="12033" width="9.140625" style="38"/>
    <col min="12034" max="12034" width="9.85546875" style="38" bestFit="1" customWidth="1"/>
    <col min="12035" max="12285" width="9.140625" style="38"/>
    <col min="12286" max="12286" width="22" style="38" customWidth="1"/>
    <col min="12287" max="12287" width="9.85546875" style="38" bestFit="1" customWidth="1"/>
    <col min="12288" max="12289" width="9.140625" style="38"/>
    <col min="12290" max="12290" width="9.85546875" style="38" bestFit="1" customWidth="1"/>
    <col min="12291" max="12541" width="9.140625" style="38"/>
    <col min="12542" max="12542" width="22" style="38" customWidth="1"/>
    <col min="12543" max="12543" width="9.85546875" style="38" bestFit="1" customWidth="1"/>
    <col min="12544" max="12545" width="9.140625" style="38"/>
    <col min="12546" max="12546" width="9.85546875" style="38" bestFit="1" customWidth="1"/>
    <col min="12547" max="12797" width="9.140625" style="38"/>
    <col min="12798" max="12798" width="22" style="38" customWidth="1"/>
    <col min="12799" max="12799" width="9.85546875" style="38" bestFit="1" customWidth="1"/>
    <col min="12800" max="12801" width="9.140625" style="38"/>
    <col min="12802" max="12802" width="9.85546875" style="38" bestFit="1" customWidth="1"/>
    <col min="12803" max="13053" width="9.140625" style="38"/>
    <col min="13054" max="13054" width="22" style="38" customWidth="1"/>
    <col min="13055" max="13055" width="9.85546875" style="38" bestFit="1" customWidth="1"/>
    <col min="13056" max="13057" width="9.140625" style="38"/>
    <col min="13058" max="13058" width="9.85546875" style="38" bestFit="1" customWidth="1"/>
    <col min="13059" max="13309" width="9.140625" style="38"/>
    <col min="13310" max="13310" width="22" style="38" customWidth="1"/>
    <col min="13311" max="13311" width="9.85546875" style="38" bestFit="1" customWidth="1"/>
    <col min="13312" max="13313" width="9.140625" style="38"/>
    <col min="13314" max="13314" width="9.85546875" style="38" bestFit="1" customWidth="1"/>
    <col min="13315" max="13565" width="9.140625" style="38"/>
    <col min="13566" max="13566" width="22" style="38" customWidth="1"/>
    <col min="13567" max="13567" width="9.85546875" style="38" bestFit="1" customWidth="1"/>
    <col min="13568" max="13569" width="9.140625" style="38"/>
    <col min="13570" max="13570" width="9.85546875" style="38" bestFit="1" customWidth="1"/>
    <col min="13571" max="13821" width="9.140625" style="38"/>
    <col min="13822" max="13822" width="22" style="38" customWidth="1"/>
    <col min="13823" max="13823" width="9.85546875" style="38" bestFit="1" customWidth="1"/>
    <col min="13824" max="13825" width="9.140625" style="38"/>
    <col min="13826" max="13826" width="9.85546875" style="38" bestFit="1" customWidth="1"/>
    <col min="13827" max="14077" width="9.140625" style="38"/>
    <col min="14078" max="14078" width="22" style="38" customWidth="1"/>
    <col min="14079" max="14079" width="9.85546875" style="38" bestFit="1" customWidth="1"/>
    <col min="14080" max="14081" width="9.140625" style="38"/>
    <col min="14082" max="14082" width="9.85546875" style="38" bestFit="1" customWidth="1"/>
    <col min="14083" max="14333" width="9.140625" style="38"/>
    <col min="14334" max="14334" width="22" style="38" customWidth="1"/>
    <col min="14335" max="14335" width="9.85546875" style="38" bestFit="1" customWidth="1"/>
    <col min="14336" max="14337" width="9.140625" style="38"/>
    <col min="14338" max="14338" width="9.85546875" style="38" bestFit="1" customWidth="1"/>
    <col min="14339" max="14589" width="9.140625" style="38"/>
    <col min="14590" max="14590" width="22" style="38" customWidth="1"/>
    <col min="14591" max="14591" width="9.85546875" style="38" bestFit="1" customWidth="1"/>
    <col min="14592" max="14593" width="9.140625" style="38"/>
    <col min="14594" max="14594" width="9.85546875" style="38" bestFit="1" customWidth="1"/>
    <col min="14595" max="14845" width="9.140625" style="38"/>
    <col min="14846" max="14846" width="22" style="38" customWidth="1"/>
    <col min="14847" max="14847" width="9.85546875" style="38" bestFit="1" customWidth="1"/>
    <col min="14848" max="14849" width="9.140625" style="38"/>
    <col min="14850" max="14850" width="9.85546875" style="38" bestFit="1" customWidth="1"/>
    <col min="14851" max="15101" width="9.140625" style="38"/>
    <col min="15102" max="15102" width="22" style="38" customWidth="1"/>
    <col min="15103" max="15103" width="9.85546875" style="38" bestFit="1" customWidth="1"/>
    <col min="15104" max="15105" width="9.140625" style="38"/>
    <col min="15106" max="15106" width="9.85546875" style="38" bestFit="1" customWidth="1"/>
    <col min="15107" max="15357" width="9.140625" style="38"/>
    <col min="15358" max="15358" width="22" style="38" customWidth="1"/>
    <col min="15359" max="15359" width="9.85546875" style="38" bestFit="1" customWidth="1"/>
    <col min="15360" max="15361" width="9.140625" style="38"/>
    <col min="15362" max="15362" width="9.85546875" style="38" bestFit="1" customWidth="1"/>
    <col min="15363" max="15613" width="9.140625" style="38"/>
    <col min="15614" max="15614" width="22" style="38" customWidth="1"/>
    <col min="15615" max="15615" width="9.85546875" style="38" bestFit="1" customWidth="1"/>
    <col min="15616" max="15617" width="9.140625" style="38"/>
    <col min="15618" max="15618" width="9.85546875" style="38" bestFit="1" customWidth="1"/>
    <col min="15619" max="15869" width="9.140625" style="38"/>
    <col min="15870" max="15870" width="22" style="38" customWidth="1"/>
    <col min="15871" max="15871" width="9.85546875" style="38" bestFit="1" customWidth="1"/>
    <col min="15872" max="15873" width="9.140625" style="38"/>
    <col min="15874" max="15874" width="9.85546875" style="38" bestFit="1" customWidth="1"/>
    <col min="15875" max="16125" width="9.140625" style="38"/>
    <col min="16126" max="16126" width="22" style="38" customWidth="1"/>
    <col min="16127" max="16127" width="9.85546875" style="38" bestFit="1" customWidth="1"/>
    <col min="16128" max="16129" width="9.140625" style="38"/>
    <col min="16130" max="16130" width="9.85546875" style="38" bestFit="1" customWidth="1"/>
    <col min="16131" max="16384" width="9.140625" style="38"/>
  </cols>
  <sheetData>
    <row r="1" spans="1:17" s="34" customFormat="1" x14ac:dyDescent="0.25">
      <c r="A1" s="33" t="s">
        <v>33</v>
      </c>
    </row>
    <row r="2" spans="1:17" ht="15.75" thickBot="1" x14ac:dyDescent="0.3">
      <c r="A2" s="35"/>
      <c r="B2"/>
      <c r="C2"/>
      <c r="D2"/>
      <c r="E2"/>
      <c r="F2"/>
      <c r="G2"/>
      <c r="H2"/>
      <c r="I2"/>
      <c r="J2"/>
      <c r="K2"/>
      <c r="L2"/>
      <c r="M2"/>
      <c r="N2"/>
      <c r="O2" s="36" t="s">
        <v>34</v>
      </c>
      <c r="P2" s="37"/>
      <c r="Q2" s="37"/>
    </row>
    <row r="3" spans="1:17" ht="15.75" thickBot="1" x14ac:dyDescent="0.3">
      <c r="A3" s="39" t="s">
        <v>0</v>
      </c>
      <c r="B3" s="40" t="s">
        <v>14</v>
      </c>
      <c r="C3" s="41"/>
      <c r="D3" s="42" t="s">
        <v>15</v>
      </c>
      <c r="E3" s="43"/>
      <c r="F3" s="42" t="s">
        <v>16</v>
      </c>
      <c r="G3" s="44"/>
    </row>
    <row r="4" spans="1:17" ht="15.75" thickBot="1" x14ac:dyDescent="0.3">
      <c r="A4" s="39"/>
      <c r="B4" s="31" t="s">
        <v>30</v>
      </c>
      <c r="C4" s="31" t="s">
        <v>31</v>
      </c>
      <c r="D4" s="31" t="s">
        <v>30</v>
      </c>
      <c r="E4" s="31" t="s">
        <v>31</v>
      </c>
      <c r="F4" s="31" t="s">
        <v>30</v>
      </c>
      <c r="G4" s="31" t="s">
        <v>31</v>
      </c>
      <c r="I4" s="45"/>
      <c r="J4" s="45"/>
      <c r="K4" s="45"/>
      <c r="L4" s="45"/>
      <c r="M4" s="45"/>
      <c r="N4" s="45"/>
    </row>
    <row r="5" spans="1:17" x14ac:dyDescent="0.25">
      <c r="A5" s="46" t="s">
        <v>35</v>
      </c>
      <c r="B5" s="47">
        <v>2332601.4720000001</v>
      </c>
      <c r="C5" s="47">
        <v>2347400.2170000002</v>
      </c>
      <c r="D5" s="48">
        <v>2289396.7680000002</v>
      </c>
      <c r="E5" s="48">
        <v>2300391.804</v>
      </c>
      <c r="F5" s="48">
        <v>43204.703999999998</v>
      </c>
      <c r="G5" s="48">
        <v>47008.413</v>
      </c>
      <c r="I5" s="49"/>
      <c r="J5" s="49"/>
      <c r="K5" s="49"/>
      <c r="L5" s="49"/>
      <c r="M5" s="49"/>
      <c r="N5" s="49"/>
    </row>
    <row r="6" spans="1:17" x14ac:dyDescent="0.25">
      <c r="A6" s="46" t="s">
        <v>36</v>
      </c>
      <c r="B6" s="47">
        <v>2116190.253</v>
      </c>
      <c r="C6" s="47">
        <v>2221769.6919999998</v>
      </c>
      <c r="D6" s="48">
        <v>2081154.3570000001</v>
      </c>
      <c r="E6" s="48">
        <v>2180101.48</v>
      </c>
      <c r="F6" s="48">
        <v>35035.896000000001</v>
      </c>
      <c r="G6" s="48">
        <v>41668.212</v>
      </c>
      <c r="I6" s="49"/>
      <c r="J6" s="49"/>
      <c r="K6" s="49"/>
      <c r="L6" s="49"/>
      <c r="M6" s="49"/>
      <c r="N6" s="49"/>
    </row>
    <row r="7" spans="1:17" x14ac:dyDescent="0.25">
      <c r="A7" s="11"/>
      <c r="B7" s="11"/>
      <c r="C7" s="11"/>
      <c r="D7" s="12"/>
      <c r="I7" s="45"/>
      <c r="J7" s="45"/>
      <c r="K7" s="45"/>
      <c r="L7" s="45"/>
      <c r="M7" s="45"/>
      <c r="N7" s="45"/>
    </row>
    <row r="8" spans="1:17" x14ac:dyDescent="0.25">
      <c r="A8" s="50" t="s">
        <v>37</v>
      </c>
      <c r="B8" s="5"/>
      <c r="C8" s="6"/>
      <c r="D8" s="6"/>
    </row>
  </sheetData>
  <mergeCells count="4">
    <mergeCell ref="A3:A4"/>
    <mergeCell ref="B3:C3"/>
    <mergeCell ref="D3:E3"/>
    <mergeCell ref="F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workbookViewId="0">
      <selection activeCell="I11" sqref="I11"/>
    </sheetView>
  </sheetViews>
  <sheetFormatPr defaultRowHeight="15" x14ac:dyDescent="0.25"/>
  <cols>
    <col min="2" max="2" width="12" bestFit="1" customWidth="1"/>
    <col min="3" max="3" width="40.28515625" bestFit="1" customWidth="1"/>
    <col min="4" max="4" width="9.85546875" customWidth="1"/>
    <col min="6" max="6" width="11.28515625" customWidth="1"/>
  </cols>
  <sheetData>
    <row r="3" spans="1:7" x14ac:dyDescent="0.25">
      <c r="A3" s="35" t="s">
        <v>38</v>
      </c>
      <c r="B3" s="51"/>
      <c r="C3" s="51"/>
      <c r="D3" s="51"/>
      <c r="E3" s="51"/>
      <c r="F3" s="51"/>
      <c r="G3" s="51"/>
    </row>
    <row r="4" spans="1:7" x14ac:dyDescent="0.25">
      <c r="A4" s="53" t="s">
        <v>39</v>
      </c>
      <c r="B4" s="53" t="s">
        <v>40</v>
      </c>
      <c r="C4" s="53" t="s">
        <v>41</v>
      </c>
      <c r="D4" s="53" t="s">
        <v>2</v>
      </c>
      <c r="E4" s="53" t="s">
        <v>42</v>
      </c>
      <c r="F4" s="53" t="s">
        <v>43</v>
      </c>
      <c r="G4" s="54"/>
    </row>
    <row r="5" spans="1:7" x14ac:dyDescent="0.25">
      <c r="A5" s="55"/>
      <c r="B5" s="55"/>
      <c r="C5" s="55"/>
      <c r="D5" s="55"/>
      <c r="E5" s="55"/>
      <c r="F5" s="55"/>
      <c r="G5" s="52"/>
    </row>
    <row r="6" spans="1:7" x14ac:dyDescent="0.25">
      <c r="A6" s="56" t="s">
        <v>44</v>
      </c>
      <c r="B6" s="57">
        <v>24640993045</v>
      </c>
      <c r="C6" s="57" t="s">
        <v>45</v>
      </c>
      <c r="D6" s="58">
        <v>935</v>
      </c>
      <c r="E6" s="58">
        <v>1757578.466</v>
      </c>
      <c r="F6" s="58">
        <v>-82937.001000000004</v>
      </c>
      <c r="G6" s="52"/>
    </row>
    <row r="7" spans="1:7" x14ac:dyDescent="0.25">
      <c r="A7" s="56" t="s">
        <v>46</v>
      </c>
      <c r="B7" s="59" t="s">
        <v>47</v>
      </c>
      <c r="C7" s="57" t="s">
        <v>48</v>
      </c>
      <c r="D7" s="58">
        <v>73</v>
      </c>
      <c r="E7" s="58">
        <v>173290.56099999999</v>
      </c>
      <c r="F7" s="58">
        <v>31451.827000000001</v>
      </c>
      <c r="G7" s="52"/>
    </row>
    <row r="8" spans="1:7" x14ac:dyDescent="0.25">
      <c r="A8" s="56" t="s">
        <v>49</v>
      </c>
      <c r="B8" s="59" t="s">
        <v>50</v>
      </c>
      <c r="C8" s="57" t="s">
        <v>67</v>
      </c>
      <c r="D8" s="58">
        <v>5</v>
      </c>
      <c r="E8" s="58">
        <v>146556.791</v>
      </c>
      <c r="F8" s="58">
        <v>131571.06200000001</v>
      </c>
      <c r="G8" s="52"/>
    </row>
    <row r="9" spans="1:7" x14ac:dyDescent="0.25">
      <c r="A9" s="56" t="s">
        <v>51</v>
      </c>
      <c r="B9" s="57">
        <v>28859659165</v>
      </c>
      <c r="C9" s="57" t="s">
        <v>52</v>
      </c>
      <c r="D9" s="58">
        <v>3</v>
      </c>
      <c r="E9" s="58">
        <v>51290.29</v>
      </c>
      <c r="F9" s="58">
        <v>1003.138</v>
      </c>
      <c r="G9" s="52"/>
    </row>
    <row r="10" spans="1:7" x14ac:dyDescent="0.25">
      <c r="A10" s="56" t="s">
        <v>53</v>
      </c>
      <c r="B10" s="57">
        <v>20373121734</v>
      </c>
      <c r="C10" s="57" t="s">
        <v>68</v>
      </c>
      <c r="D10" s="58">
        <v>4</v>
      </c>
      <c r="E10" s="58">
        <v>40322.012000000002</v>
      </c>
      <c r="F10" s="58">
        <v>29516.84</v>
      </c>
      <c r="G10" s="52"/>
    </row>
    <row r="11" spans="1:7" x14ac:dyDescent="0.25">
      <c r="A11" s="56" t="s">
        <v>54</v>
      </c>
      <c r="B11" s="59">
        <v>27095944238</v>
      </c>
      <c r="C11" s="57" t="s">
        <v>55</v>
      </c>
      <c r="D11" s="58">
        <v>23</v>
      </c>
      <c r="E11" s="58">
        <v>35489.972000000002</v>
      </c>
      <c r="F11" s="58">
        <v>1003.22</v>
      </c>
      <c r="G11" s="52"/>
    </row>
    <row r="12" spans="1:7" x14ac:dyDescent="0.25">
      <c r="A12" s="56" t="s">
        <v>56</v>
      </c>
      <c r="B12" s="57" t="s">
        <v>57</v>
      </c>
      <c r="C12" s="57" t="s">
        <v>58</v>
      </c>
      <c r="D12" s="58">
        <v>5</v>
      </c>
      <c r="E12" s="58">
        <v>24173.246999999999</v>
      </c>
      <c r="F12" s="58">
        <v>9.2129999999999992</v>
      </c>
      <c r="G12" s="52"/>
    </row>
    <row r="13" spans="1:7" x14ac:dyDescent="0.25">
      <c r="A13" s="56" t="s">
        <v>59</v>
      </c>
      <c r="B13" s="57">
        <v>86159887081</v>
      </c>
      <c r="C13" s="57" t="s">
        <v>60</v>
      </c>
      <c r="D13" s="58">
        <v>5</v>
      </c>
      <c r="E13" s="58">
        <v>21222.153999999999</v>
      </c>
      <c r="F13" s="58">
        <v>77.516000000000005</v>
      </c>
      <c r="G13" s="52"/>
    </row>
    <row r="14" spans="1:7" x14ac:dyDescent="0.25">
      <c r="A14" s="56" t="s">
        <v>61</v>
      </c>
      <c r="B14" s="57">
        <v>85946058048</v>
      </c>
      <c r="C14" s="57" t="s">
        <v>62</v>
      </c>
      <c r="D14" s="58">
        <v>3</v>
      </c>
      <c r="E14" s="58">
        <v>21012.991000000002</v>
      </c>
      <c r="F14" s="58">
        <v>757.50300000000004</v>
      </c>
      <c r="G14" s="52"/>
    </row>
    <row r="15" spans="1:7" x14ac:dyDescent="0.25">
      <c r="A15" s="56" t="s">
        <v>63</v>
      </c>
      <c r="B15" s="57">
        <v>50473948213</v>
      </c>
      <c r="C15" s="57" t="s">
        <v>64</v>
      </c>
      <c r="D15" s="58">
        <v>9</v>
      </c>
      <c r="E15" s="58">
        <v>15271.847</v>
      </c>
      <c r="F15" s="58">
        <v>98.802000000000007</v>
      </c>
      <c r="G15" s="52"/>
    </row>
    <row r="16" spans="1:7" x14ac:dyDescent="0.25">
      <c r="A16" s="60" t="s">
        <v>65</v>
      </c>
      <c r="B16" s="60"/>
      <c r="C16" s="60"/>
      <c r="D16" s="61">
        <f>SUM(D6:D15)</f>
        <v>1065</v>
      </c>
      <c r="E16" s="61">
        <f>SUM(E6:E15)</f>
        <v>2286208.3310000002</v>
      </c>
      <c r="F16" s="61">
        <f>SUM(F6:F15)</f>
        <v>112552.12000000001</v>
      </c>
      <c r="G16" s="52"/>
    </row>
    <row r="17" spans="1:7" x14ac:dyDescent="0.25">
      <c r="A17" s="62" t="s">
        <v>66</v>
      </c>
      <c r="B17" s="62"/>
      <c r="C17" s="62"/>
      <c r="D17" s="63">
        <v>1109</v>
      </c>
      <c r="E17" s="63">
        <v>2347400.2170000002</v>
      </c>
      <c r="F17" s="63">
        <v>117596.401</v>
      </c>
      <c r="G17" s="52"/>
    </row>
  </sheetData>
  <mergeCells count="8">
    <mergeCell ref="A16:C16"/>
    <mergeCell ref="A17:C17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30" sqref="D30"/>
    </sheetView>
  </sheetViews>
  <sheetFormatPr defaultRowHeight="15" x14ac:dyDescent="0.25"/>
  <cols>
    <col min="1" max="1" width="22" style="38" customWidth="1"/>
    <col min="2" max="2" width="15" style="38" customWidth="1"/>
    <col min="3" max="3" width="13.7109375" style="38" bestFit="1" customWidth="1"/>
    <col min="4" max="4" width="20.42578125" style="38" bestFit="1" customWidth="1"/>
    <col min="5" max="6" width="13.28515625" style="38" bestFit="1" customWidth="1"/>
    <col min="7" max="243" width="9.140625" style="38"/>
    <col min="244" max="244" width="22" style="38" customWidth="1"/>
    <col min="245" max="245" width="9.85546875" style="38" bestFit="1" customWidth="1"/>
    <col min="246" max="247" width="9.140625" style="38"/>
    <col min="248" max="248" width="9.85546875" style="38" bestFit="1" customWidth="1"/>
    <col min="249" max="499" width="9.140625" style="38"/>
    <col min="500" max="500" width="22" style="38" customWidth="1"/>
    <col min="501" max="501" width="9.85546875" style="38" bestFit="1" customWidth="1"/>
    <col min="502" max="503" width="9.140625" style="38"/>
    <col min="504" max="504" width="9.85546875" style="38" bestFit="1" customWidth="1"/>
    <col min="505" max="755" width="9.140625" style="38"/>
    <col min="756" max="756" width="22" style="38" customWidth="1"/>
    <col min="757" max="757" width="9.85546875" style="38" bestFit="1" customWidth="1"/>
    <col min="758" max="759" width="9.140625" style="38"/>
    <col min="760" max="760" width="9.85546875" style="38" bestFit="1" customWidth="1"/>
    <col min="761" max="1011" width="9.140625" style="38"/>
    <col min="1012" max="1012" width="22" style="38" customWidth="1"/>
    <col min="1013" max="1013" width="9.85546875" style="38" bestFit="1" customWidth="1"/>
    <col min="1014" max="1015" width="9.140625" style="38"/>
    <col min="1016" max="1016" width="9.85546875" style="38" bestFit="1" customWidth="1"/>
    <col min="1017" max="1267" width="9.140625" style="38"/>
    <col min="1268" max="1268" width="22" style="38" customWidth="1"/>
    <col min="1269" max="1269" width="9.85546875" style="38" bestFit="1" customWidth="1"/>
    <col min="1270" max="1271" width="9.140625" style="38"/>
    <col min="1272" max="1272" width="9.85546875" style="38" bestFit="1" customWidth="1"/>
    <col min="1273" max="1523" width="9.140625" style="38"/>
    <col min="1524" max="1524" width="22" style="38" customWidth="1"/>
    <col min="1525" max="1525" width="9.85546875" style="38" bestFit="1" customWidth="1"/>
    <col min="1526" max="1527" width="9.140625" style="38"/>
    <col min="1528" max="1528" width="9.85546875" style="38" bestFit="1" customWidth="1"/>
    <col min="1529" max="1779" width="9.140625" style="38"/>
    <col min="1780" max="1780" width="22" style="38" customWidth="1"/>
    <col min="1781" max="1781" width="9.85546875" style="38" bestFit="1" customWidth="1"/>
    <col min="1782" max="1783" width="9.140625" style="38"/>
    <col min="1784" max="1784" width="9.85546875" style="38" bestFit="1" customWidth="1"/>
    <col min="1785" max="2035" width="9.140625" style="38"/>
    <col min="2036" max="2036" width="22" style="38" customWidth="1"/>
    <col min="2037" max="2037" width="9.85546875" style="38" bestFit="1" customWidth="1"/>
    <col min="2038" max="2039" width="9.140625" style="38"/>
    <col min="2040" max="2040" width="9.85546875" style="38" bestFit="1" customWidth="1"/>
    <col min="2041" max="2291" width="9.140625" style="38"/>
    <col min="2292" max="2292" width="22" style="38" customWidth="1"/>
    <col min="2293" max="2293" width="9.85546875" style="38" bestFit="1" customWidth="1"/>
    <col min="2294" max="2295" width="9.140625" style="38"/>
    <col min="2296" max="2296" width="9.85546875" style="38" bestFit="1" customWidth="1"/>
    <col min="2297" max="2547" width="9.140625" style="38"/>
    <col min="2548" max="2548" width="22" style="38" customWidth="1"/>
    <col min="2549" max="2549" width="9.85546875" style="38" bestFit="1" customWidth="1"/>
    <col min="2550" max="2551" width="9.140625" style="38"/>
    <col min="2552" max="2552" width="9.85546875" style="38" bestFit="1" customWidth="1"/>
    <col min="2553" max="2803" width="9.140625" style="38"/>
    <col min="2804" max="2804" width="22" style="38" customWidth="1"/>
    <col min="2805" max="2805" width="9.85546875" style="38" bestFit="1" customWidth="1"/>
    <col min="2806" max="2807" width="9.140625" style="38"/>
    <col min="2808" max="2808" width="9.85546875" style="38" bestFit="1" customWidth="1"/>
    <col min="2809" max="3059" width="9.140625" style="38"/>
    <col min="3060" max="3060" width="22" style="38" customWidth="1"/>
    <col min="3061" max="3061" width="9.85546875" style="38" bestFit="1" customWidth="1"/>
    <col min="3062" max="3063" width="9.140625" style="38"/>
    <col min="3064" max="3064" width="9.85546875" style="38" bestFit="1" customWidth="1"/>
    <col min="3065" max="3315" width="9.140625" style="38"/>
    <col min="3316" max="3316" width="22" style="38" customWidth="1"/>
    <col min="3317" max="3317" width="9.85546875" style="38" bestFit="1" customWidth="1"/>
    <col min="3318" max="3319" width="9.140625" style="38"/>
    <col min="3320" max="3320" width="9.85546875" style="38" bestFit="1" customWidth="1"/>
    <col min="3321" max="3571" width="9.140625" style="38"/>
    <col min="3572" max="3572" width="22" style="38" customWidth="1"/>
    <col min="3573" max="3573" width="9.85546875" style="38" bestFit="1" customWidth="1"/>
    <col min="3574" max="3575" width="9.140625" style="38"/>
    <col min="3576" max="3576" width="9.85546875" style="38" bestFit="1" customWidth="1"/>
    <col min="3577" max="3827" width="9.140625" style="38"/>
    <col min="3828" max="3828" width="22" style="38" customWidth="1"/>
    <col min="3829" max="3829" width="9.85546875" style="38" bestFit="1" customWidth="1"/>
    <col min="3830" max="3831" width="9.140625" style="38"/>
    <col min="3832" max="3832" width="9.85546875" style="38" bestFit="1" customWidth="1"/>
    <col min="3833" max="4083" width="9.140625" style="38"/>
    <col min="4084" max="4084" width="22" style="38" customWidth="1"/>
    <col min="4085" max="4085" width="9.85546875" style="38" bestFit="1" customWidth="1"/>
    <col min="4086" max="4087" width="9.140625" style="38"/>
    <col min="4088" max="4088" width="9.85546875" style="38" bestFit="1" customWidth="1"/>
    <col min="4089" max="4339" width="9.140625" style="38"/>
    <col min="4340" max="4340" width="22" style="38" customWidth="1"/>
    <col min="4341" max="4341" width="9.85546875" style="38" bestFit="1" customWidth="1"/>
    <col min="4342" max="4343" width="9.140625" style="38"/>
    <col min="4344" max="4344" width="9.85546875" style="38" bestFit="1" customWidth="1"/>
    <col min="4345" max="4595" width="9.140625" style="38"/>
    <col min="4596" max="4596" width="22" style="38" customWidth="1"/>
    <col min="4597" max="4597" width="9.85546875" style="38" bestFit="1" customWidth="1"/>
    <col min="4598" max="4599" width="9.140625" style="38"/>
    <col min="4600" max="4600" width="9.85546875" style="38" bestFit="1" customWidth="1"/>
    <col min="4601" max="4851" width="9.140625" style="38"/>
    <col min="4852" max="4852" width="22" style="38" customWidth="1"/>
    <col min="4853" max="4853" width="9.85546875" style="38" bestFit="1" customWidth="1"/>
    <col min="4854" max="4855" width="9.140625" style="38"/>
    <col min="4856" max="4856" width="9.85546875" style="38" bestFit="1" customWidth="1"/>
    <col min="4857" max="5107" width="9.140625" style="38"/>
    <col min="5108" max="5108" width="22" style="38" customWidth="1"/>
    <col min="5109" max="5109" width="9.85546875" style="38" bestFit="1" customWidth="1"/>
    <col min="5110" max="5111" width="9.140625" style="38"/>
    <col min="5112" max="5112" width="9.85546875" style="38" bestFit="1" customWidth="1"/>
    <col min="5113" max="5363" width="9.140625" style="38"/>
    <col min="5364" max="5364" width="22" style="38" customWidth="1"/>
    <col min="5365" max="5365" width="9.85546875" style="38" bestFit="1" customWidth="1"/>
    <col min="5366" max="5367" width="9.140625" style="38"/>
    <col min="5368" max="5368" width="9.85546875" style="38" bestFit="1" customWidth="1"/>
    <col min="5369" max="5619" width="9.140625" style="38"/>
    <col min="5620" max="5620" width="22" style="38" customWidth="1"/>
    <col min="5621" max="5621" width="9.85546875" style="38" bestFit="1" customWidth="1"/>
    <col min="5622" max="5623" width="9.140625" style="38"/>
    <col min="5624" max="5624" width="9.85546875" style="38" bestFit="1" customWidth="1"/>
    <col min="5625" max="5875" width="9.140625" style="38"/>
    <col min="5876" max="5876" width="22" style="38" customWidth="1"/>
    <col min="5877" max="5877" width="9.85546875" style="38" bestFit="1" customWidth="1"/>
    <col min="5878" max="5879" width="9.140625" style="38"/>
    <col min="5880" max="5880" width="9.85546875" style="38" bestFit="1" customWidth="1"/>
    <col min="5881" max="6131" width="9.140625" style="38"/>
    <col min="6132" max="6132" width="22" style="38" customWidth="1"/>
    <col min="6133" max="6133" width="9.85546875" style="38" bestFit="1" customWidth="1"/>
    <col min="6134" max="6135" width="9.140625" style="38"/>
    <col min="6136" max="6136" width="9.85546875" style="38" bestFit="1" customWidth="1"/>
    <col min="6137" max="6387" width="9.140625" style="38"/>
    <col min="6388" max="6388" width="22" style="38" customWidth="1"/>
    <col min="6389" max="6389" width="9.85546875" style="38" bestFit="1" customWidth="1"/>
    <col min="6390" max="6391" width="9.140625" style="38"/>
    <col min="6392" max="6392" width="9.85546875" style="38" bestFit="1" customWidth="1"/>
    <col min="6393" max="6643" width="9.140625" style="38"/>
    <col min="6644" max="6644" width="22" style="38" customWidth="1"/>
    <col min="6645" max="6645" width="9.85546875" style="38" bestFit="1" customWidth="1"/>
    <col min="6646" max="6647" width="9.140625" style="38"/>
    <col min="6648" max="6648" width="9.85546875" style="38" bestFit="1" customWidth="1"/>
    <col min="6649" max="6899" width="9.140625" style="38"/>
    <col min="6900" max="6900" width="22" style="38" customWidth="1"/>
    <col min="6901" max="6901" width="9.85546875" style="38" bestFit="1" customWidth="1"/>
    <col min="6902" max="6903" width="9.140625" style="38"/>
    <col min="6904" max="6904" width="9.85546875" style="38" bestFit="1" customWidth="1"/>
    <col min="6905" max="7155" width="9.140625" style="38"/>
    <col min="7156" max="7156" width="22" style="38" customWidth="1"/>
    <col min="7157" max="7157" width="9.85546875" style="38" bestFit="1" customWidth="1"/>
    <col min="7158" max="7159" width="9.140625" style="38"/>
    <col min="7160" max="7160" width="9.85546875" style="38" bestFit="1" customWidth="1"/>
    <col min="7161" max="7411" width="9.140625" style="38"/>
    <col min="7412" max="7412" width="22" style="38" customWidth="1"/>
    <col min="7413" max="7413" width="9.85546875" style="38" bestFit="1" customWidth="1"/>
    <col min="7414" max="7415" width="9.140625" style="38"/>
    <col min="7416" max="7416" width="9.85546875" style="38" bestFit="1" customWidth="1"/>
    <col min="7417" max="7667" width="9.140625" style="38"/>
    <col min="7668" max="7668" width="22" style="38" customWidth="1"/>
    <col min="7669" max="7669" width="9.85546875" style="38" bestFit="1" customWidth="1"/>
    <col min="7670" max="7671" width="9.140625" style="38"/>
    <col min="7672" max="7672" width="9.85546875" style="38" bestFit="1" customWidth="1"/>
    <col min="7673" max="7923" width="9.140625" style="38"/>
    <col min="7924" max="7924" width="22" style="38" customWidth="1"/>
    <col min="7925" max="7925" width="9.85546875" style="38" bestFit="1" customWidth="1"/>
    <col min="7926" max="7927" width="9.140625" style="38"/>
    <col min="7928" max="7928" width="9.85546875" style="38" bestFit="1" customWidth="1"/>
    <col min="7929" max="8179" width="9.140625" style="38"/>
    <col min="8180" max="8180" width="22" style="38" customWidth="1"/>
    <col min="8181" max="8181" width="9.85546875" style="38" bestFit="1" customWidth="1"/>
    <col min="8182" max="8183" width="9.140625" style="38"/>
    <col min="8184" max="8184" width="9.85546875" style="38" bestFit="1" customWidth="1"/>
    <col min="8185" max="8435" width="9.140625" style="38"/>
    <col min="8436" max="8436" width="22" style="38" customWidth="1"/>
    <col min="8437" max="8437" width="9.85546875" style="38" bestFit="1" customWidth="1"/>
    <col min="8438" max="8439" width="9.140625" style="38"/>
    <col min="8440" max="8440" width="9.85546875" style="38" bestFit="1" customWidth="1"/>
    <col min="8441" max="8691" width="9.140625" style="38"/>
    <col min="8692" max="8692" width="22" style="38" customWidth="1"/>
    <col min="8693" max="8693" width="9.85546875" style="38" bestFit="1" customWidth="1"/>
    <col min="8694" max="8695" width="9.140625" style="38"/>
    <col min="8696" max="8696" width="9.85546875" style="38" bestFit="1" customWidth="1"/>
    <col min="8697" max="8947" width="9.140625" style="38"/>
    <col min="8948" max="8948" width="22" style="38" customWidth="1"/>
    <col min="8949" max="8949" width="9.85546875" style="38" bestFit="1" customWidth="1"/>
    <col min="8950" max="8951" width="9.140625" style="38"/>
    <col min="8952" max="8952" width="9.85546875" style="38" bestFit="1" customWidth="1"/>
    <col min="8953" max="9203" width="9.140625" style="38"/>
    <col min="9204" max="9204" width="22" style="38" customWidth="1"/>
    <col min="9205" max="9205" width="9.85546875" style="38" bestFit="1" customWidth="1"/>
    <col min="9206" max="9207" width="9.140625" style="38"/>
    <col min="9208" max="9208" width="9.85546875" style="38" bestFit="1" customWidth="1"/>
    <col min="9209" max="9459" width="9.140625" style="38"/>
    <col min="9460" max="9460" width="22" style="38" customWidth="1"/>
    <col min="9461" max="9461" width="9.85546875" style="38" bestFit="1" customWidth="1"/>
    <col min="9462" max="9463" width="9.140625" style="38"/>
    <col min="9464" max="9464" width="9.85546875" style="38" bestFit="1" customWidth="1"/>
    <col min="9465" max="9715" width="9.140625" style="38"/>
    <col min="9716" max="9716" width="22" style="38" customWidth="1"/>
    <col min="9717" max="9717" width="9.85546875" style="38" bestFit="1" customWidth="1"/>
    <col min="9718" max="9719" width="9.140625" style="38"/>
    <col min="9720" max="9720" width="9.85546875" style="38" bestFit="1" customWidth="1"/>
    <col min="9721" max="9971" width="9.140625" style="38"/>
    <col min="9972" max="9972" width="22" style="38" customWidth="1"/>
    <col min="9973" max="9973" width="9.85546875" style="38" bestFit="1" customWidth="1"/>
    <col min="9974" max="9975" width="9.140625" style="38"/>
    <col min="9976" max="9976" width="9.85546875" style="38" bestFit="1" customWidth="1"/>
    <col min="9977" max="10227" width="9.140625" style="38"/>
    <col min="10228" max="10228" width="22" style="38" customWidth="1"/>
    <col min="10229" max="10229" width="9.85546875" style="38" bestFit="1" customWidth="1"/>
    <col min="10230" max="10231" width="9.140625" style="38"/>
    <col min="10232" max="10232" width="9.85546875" style="38" bestFit="1" customWidth="1"/>
    <col min="10233" max="10483" width="9.140625" style="38"/>
    <col min="10484" max="10484" width="22" style="38" customWidth="1"/>
    <col min="10485" max="10485" width="9.85546875" style="38" bestFit="1" customWidth="1"/>
    <col min="10486" max="10487" width="9.140625" style="38"/>
    <col min="10488" max="10488" width="9.85546875" style="38" bestFit="1" customWidth="1"/>
    <col min="10489" max="10739" width="9.140625" style="38"/>
    <col min="10740" max="10740" width="22" style="38" customWidth="1"/>
    <col min="10741" max="10741" width="9.85546875" style="38" bestFit="1" customWidth="1"/>
    <col min="10742" max="10743" width="9.140625" style="38"/>
    <col min="10744" max="10744" width="9.85546875" style="38" bestFit="1" customWidth="1"/>
    <col min="10745" max="10995" width="9.140625" style="38"/>
    <col min="10996" max="10996" width="22" style="38" customWidth="1"/>
    <col min="10997" max="10997" width="9.85546875" style="38" bestFit="1" customWidth="1"/>
    <col min="10998" max="10999" width="9.140625" style="38"/>
    <col min="11000" max="11000" width="9.85546875" style="38" bestFit="1" customWidth="1"/>
    <col min="11001" max="11251" width="9.140625" style="38"/>
    <col min="11252" max="11252" width="22" style="38" customWidth="1"/>
    <col min="11253" max="11253" width="9.85546875" style="38" bestFit="1" customWidth="1"/>
    <col min="11254" max="11255" width="9.140625" style="38"/>
    <col min="11256" max="11256" width="9.85546875" style="38" bestFit="1" customWidth="1"/>
    <col min="11257" max="11507" width="9.140625" style="38"/>
    <col min="11508" max="11508" width="22" style="38" customWidth="1"/>
    <col min="11509" max="11509" width="9.85546875" style="38" bestFit="1" customWidth="1"/>
    <col min="11510" max="11511" width="9.140625" style="38"/>
    <col min="11512" max="11512" width="9.85546875" style="38" bestFit="1" customWidth="1"/>
    <col min="11513" max="11763" width="9.140625" style="38"/>
    <col min="11764" max="11764" width="22" style="38" customWidth="1"/>
    <col min="11765" max="11765" width="9.85546875" style="38" bestFit="1" customWidth="1"/>
    <col min="11766" max="11767" width="9.140625" style="38"/>
    <col min="11768" max="11768" width="9.85546875" style="38" bestFit="1" customWidth="1"/>
    <col min="11769" max="12019" width="9.140625" style="38"/>
    <col min="12020" max="12020" width="22" style="38" customWidth="1"/>
    <col min="12021" max="12021" width="9.85546875" style="38" bestFit="1" customWidth="1"/>
    <col min="12022" max="12023" width="9.140625" style="38"/>
    <col min="12024" max="12024" width="9.85546875" style="38" bestFit="1" customWidth="1"/>
    <col min="12025" max="12275" width="9.140625" style="38"/>
    <col min="12276" max="12276" width="22" style="38" customWidth="1"/>
    <col min="12277" max="12277" width="9.85546875" style="38" bestFit="1" customWidth="1"/>
    <col min="12278" max="12279" width="9.140625" style="38"/>
    <col min="12280" max="12280" width="9.85546875" style="38" bestFit="1" customWidth="1"/>
    <col min="12281" max="12531" width="9.140625" style="38"/>
    <col min="12532" max="12532" width="22" style="38" customWidth="1"/>
    <col min="12533" max="12533" width="9.85546875" style="38" bestFit="1" customWidth="1"/>
    <col min="12534" max="12535" width="9.140625" style="38"/>
    <col min="12536" max="12536" width="9.85546875" style="38" bestFit="1" customWidth="1"/>
    <col min="12537" max="12787" width="9.140625" style="38"/>
    <col min="12788" max="12788" width="22" style="38" customWidth="1"/>
    <col min="12789" max="12789" width="9.85546875" style="38" bestFit="1" customWidth="1"/>
    <col min="12790" max="12791" width="9.140625" style="38"/>
    <col min="12792" max="12792" width="9.85546875" style="38" bestFit="1" customWidth="1"/>
    <col min="12793" max="13043" width="9.140625" style="38"/>
    <col min="13044" max="13044" width="22" style="38" customWidth="1"/>
    <col min="13045" max="13045" width="9.85546875" style="38" bestFit="1" customWidth="1"/>
    <col min="13046" max="13047" width="9.140625" style="38"/>
    <col min="13048" max="13048" width="9.85546875" style="38" bestFit="1" customWidth="1"/>
    <col min="13049" max="13299" width="9.140625" style="38"/>
    <col min="13300" max="13300" width="22" style="38" customWidth="1"/>
    <col min="13301" max="13301" width="9.85546875" style="38" bestFit="1" customWidth="1"/>
    <col min="13302" max="13303" width="9.140625" style="38"/>
    <col min="13304" max="13304" width="9.85546875" style="38" bestFit="1" customWidth="1"/>
    <col min="13305" max="13555" width="9.140625" style="38"/>
    <col min="13556" max="13556" width="22" style="38" customWidth="1"/>
    <col min="13557" max="13557" width="9.85546875" style="38" bestFit="1" customWidth="1"/>
    <col min="13558" max="13559" width="9.140625" style="38"/>
    <col min="13560" max="13560" width="9.85546875" style="38" bestFit="1" customWidth="1"/>
    <col min="13561" max="13811" width="9.140625" style="38"/>
    <col min="13812" max="13812" width="22" style="38" customWidth="1"/>
    <col min="13813" max="13813" width="9.85546875" style="38" bestFit="1" customWidth="1"/>
    <col min="13814" max="13815" width="9.140625" style="38"/>
    <col min="13816" max="13816" width="9.85546875" style="38" bestFit="1" customWidth="1"/>
    <col min="13817" max="14067" width="9.140625" style="38"/>
    <col min="14068" max="14068" width="22" style="38" customWidth="1"/>
    <col min="14069" max="14069" width="9.85546875" style="38" bestFit="1" customWidth="1"/>
    <col min="14070" max="14071" width="9.140625" style="38"/>
    <col min="14072" max="14072" width="9.85546875" style="38" bestFit="1" customWidth="1"/>
    <col min="14073" max="14323" width="9.140625" style="38"/>
    <col min="14324" max="14324" width="22" style="38" customWidth="1"/>
    <col min="14325" max="14325" width="9.85546875" style="38" bestFit="1" customWidth="1"/>
    <col min="14326" max="14327" width="9.140625" style="38"/>
    <col min="14328" max="14328" width="9.85546875" style="38" bestFit="1" customWidth="1"/>
    <col min="14329" max="14579" width="9.140625" style="38"/>
    <col min="14580" max="14580" width="22" style="38" customWidth="1"/>
    <col min="14581" max="14581" width="9.85546875" style="38" bestFit="1" customWidth="1"/>
    <col min="14582" max="14583" width="9.140625" style="38"/>
    <col min="14584" max="14584" width="9.85546875" style="38" bestFit="1" customWidth="1"/>
    <col min="14585" max="14835" width="9.140625" style="38"/>
    <col min="14836" max="14836" width="22" style="38" customWidth="1"/>
    <col min="14837" max="14837" width="9.85546875" style="38" bestFit="1" customWidth="1"/>
    <col min="14838" max="14839" width="9.140625" style="38"/>
    <col min="14840" max="14840" width="9.85546875" style="38" bestFit="1" customWidth="1"/>
    <col min="14841" max="15091" width="9.140625" style="38"/>
    <col min="15092" max="15092" width="22" style="38" customWidth="1"/>
    <col min="15093" max="15093" width="9.85546875" style="38" bestFit="1" customWidth="1"/>
    <col min="15094" max="15095" width="9.140625" style="38"/>
    <col min="15096" max="15096" width="9.85546875" style="38" bestFit="1" customWidth="1"/>
    <col min="15097" max="15347" width="9.140625" style="38"/>
    <col min="15348" max="15348" width="22" style="38" customWidth="1"/>
    <col min="15349" max="15349" width="9.85546875" style="38" bestFit="1" customWidth="1"/>
    <col min="15350" max="15351" width="9.140625" style="38"/>
    <col min="15352" max="15352" width="9.85546875" style="38" bestFit="1" customWidth="1"/>
    <col min="15353" max="15603" width="9.140625" style="38"/>
    <col min="15604" max="15604" width="22" style="38" customWidth="1"/>
    <col min="15605" max="15605" width="9.85546875" style="38" bestFit="1" customWidth="1"/>
    <col min="15606" max="15607" width="9.140625" style="38"/>
    <col min="15608" max="15608" width="9.85546875" style="38" bestFit="1" customWidth="1"/>
    <col min="15609" max="15859" width="9.140625" style="38"/>
    <col min="15860" max="15860" width="22" style="38" customWidth="1"/>
    <col min="15861" max="15861" width="9.85546875" style="38" bestFit="1" customWidth="1"/>
    <col min="15862" max="15863" width="9.140625" style="38"/>
    <col min="15864" max="15864" width="9.85546875" style="38" bestFit="1" customWidth="1"/>
    <col min="15865" max="16115" width="9.140625" style="38"/>
    <col min="16116" max="16116" width="22" style="38" customWidth="1"/>
    <col min="16117" max="16117" width="9.85546875" style="38" bestFit="1" customWidth="1"/>
    <col min="16118" max="16119" width="9.140625" style="38"/>
    <col min="16120" max="16120" width="9.85546875" style="38" bestFit="1" customWidth="1"/>
    <col min="16121" max="16384" width="9.140625" style="38"/>
  </cols>
  <sheetData>
    <row r="1" spans="1:7" s="33" customFormat="1" ht="20.25" customHeight="1" x14ac:dyDescent="0.25">
      <c r="A1" s="33" t="s">
        <v>82</v>
      </c>
    </row>
    <row r="2" spans="1:7" ht="23.25" customHeight="1" x14ac:dyDescent="0.25">
      <c r="A2" s="84" t="s">
        <v>0</v>
      </c>
      <c r="B2" s="81" t="s">
        <v>14</v>
      </c>
      <c r="C2" s="82" t="s">
        <v>15</v>
      </c>
      <c r="D2" s="82" t="s">
        <v>16</v>
      </c>
      <c r="E2" s="82" t="s">
        <v>79</v>
      </c>
      <c r="F2" s="82" t="s">
        <v>83</v>
      </c>
    </row>
    <row r="3" spans="1:7" ht="24.75" customHeight="1" x14ac:dyDescent="0.25">
      <c r="A3" s="83" t="s">
        <v>84</v>
      </c>
      <c r="B3" s="77">
        <v>10590.02675082657</v>
      </c>
      <c r="C3" s="78">
        <v>10583.372838944495</v>
      </c>
      <c r="D3" s="78">
        <v>11321.291666666666</v>
      </c>
      <c r="E3" s="79">
        <v>11034</v>
      </c>
      <c r="F3" s="80">
        <v>5584.32635400243</v>
      </c>
      <c r="G3" s="75"/>
    </row>
    <row r="4" spans="1:7" x14ac:dyDescent="0.25">
      <c r="A4" s="50" t="s">
        <v>37</v>
      </c>
      <c r="B4" s="76"/>
      <c r="C4" s="75"/>
      <c r="D4" s="75"/>
      <c r="E4" s="75"/>
      <c r="F4" s="75"/>
      <c r="G4" s="7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30" sqref="D30"/>
    </sheetView>
  </sheetViews>
  <sheetFormatPr defaultRowHeight="15" x14ac:dyDescent="0.25"/>
  <cols>
    <col min="1" max="1" width="18.42578125" style="66" customWidth="1"/>
    <col min="2" max="4" width="12.28515625" style="66" bestFit="1" customWidth="1"/>
    <col min="5" max="5" width="13.140625" style="66" bestFit="1" customWidth="1"/>
    <col min="6" max="8" width="12.28515625" style="66" bestFit="1" customWidth="1"/>
    <col min="9" max="9" width="13.5703125" style="66" bestFit="1" customWidth="1"/>
    <col min="10" max="12" width="12.28515625" style="66" bestFit="1" customWidth="1"/>
    <col min="13" max="13" width="12.42578125" style="66" customWidth="1"/>
    <col min="14" max="16384" width="9.140625" style="66"/>
  </cols>
  <sheetData>
    <row r="1" spans="1:13" s="65" customFormat="1" ht="21.75" customHeight="1" x14ac:dyDescent="0.25">
      <c r="A1" s="64" t="s">
        <v>81</v>
      </c>
    </row>
    <row r="2" spans="1:13" ht="12" customHeight="1" x14ac:dyDescent="0.25">
      <c r="L2" s="85" t="s">
        <v>69</v>
      </c>
      <c r="M2" s="74"/>
    </row>
    <row r="3" spans="1:13" ht="15" customHeight="1" x14ac:dyDescent="0.25">
      <c r="A3" s="86" t="s">
        <v>41</v>
      </c>
      <c r="B3" s="86" t="s">
        <v>42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x14ac:dyDescent="0.25">
      <c r="A4" s="86"/>
      <c r="B4" s="87" t="s">
        <v>70</v>
      </c>
      <c r="C4" s="87" t="s">
        <v>71</v>
      </c>
      <c r="D4" s="87" t="s">
        <v>72</v>
      </c>
      <c r="E4" s="87" t="s">
        <v>73</v>
      </c>
      <c r="F4" s="87" t="s">
        <v>74</v>
      </c>
      <c r="G4" s="87" t="s">
        <v>75</v>
      </c>
      <c r="H4" s="87" t="s">
        <v>76</v>
      </c>
      <c r="I4" s="87" t="s">
        <v>77</v>
      </c>
      <c r="J4" s="87" t="s">
        <v>78</v>
      </c>
      <c r="K4" s="87" t="s">
        <v>24</v>
      </c>
      <c r="L4" s="87" t="s">
        <v>26</v>
      </c>
    </row>
    <row r="5" spans="1:13" x14ac:dyDescent="0.25">
      <c r="A5" s="68" t="s">
        <v>79</v>
      </c>
      <c r="B5" s="67">
        <v>1728599078</v>
      </c>
      <c r="C5" s="67">
        <v>1439481934</v>
      </c>
      <c r="D5" s="67">
        <v>1469973464</v>
      </c>
      <c r="E5" s="67">
        <v>1751944142</v>
      </c>
      <c r="F5" s="67">
        <v>1775469921</v>
      </c>
      <c r="G5" s="67">
        <v>1644306304</v>
      </c>
      <c r="H5" s="67">
        <v>1591934497</v>
      </c>
      <c r="I5" s="67">
        <v>1604607923</v>
      </c>
      <c r="J5" s="67">
        <v>1609988610</v>
      </c>
      <c r="K5" s="67">
        <v>1833857834</v>
      </c>
      <c r="L5" s="67">
        <v>1757578466</v>
      </c>
    </row>
    <row r="6" spans="1:13" ht="15" hidden="1" customHeight="1" x14ac:dyDescent="0.25">
      <c r="A6" s="69"/>
      <c r="B6" s="70"/>
      <c r="C6" s="70"/>
      <c r="D6" s="70"/>
      <c r="E6" s="70"/>
      <c r="F6" s="70"/>
      <c r="G6" s="71"/>
      <c r="H6" s="71"/>
      <c r="I6" s="71"/>
      <c r="J6" s="71"/>
      <c r="K6" s="71"/>
      <c r="L6" s="71"/>
    </row>
    <row r="7" spans="1:13" ht="15" hidden="1" customHeight="1" x14ac:dyDescent="0.25">
      <c r="A7" s="69"/>
      <c r="B7" s="70"/>
      <c r="C7" s="70"/>
      <c r="D7" s="70"/>
      <c r="E7" s="70"/>
      <c r="F7" s="70"/>
      <c r="G7" s="71"/>
      <c r="H7" s="71"/>
      <c r="I7" s="71"/>
      <c r="J7" s="71"/>
      <c r="K7" s="71"/>
      <c r="L7" s="71"/>
    </row>
    <row r="8" spans="1:13" ht="15" hidden="1" customHeight="1" x14ac:dyDescent="0.25">
      <c r="A8" s="69"/>
      <c r="B8" s="70"/>
      <c r="C8" s="70"/>
      <c r="D8" s="70"/>
      <c r="E8" s="70"/>
      <c r="F8" s="70"/>
      <c r="G8" s="71"/>
      <c r="H8" s="71"/>
      <c r="I8" s="71"/>
      <c r="J8" s="71"/>
      <c r="K8" s="71"/>
      <c r="L8" s="71"/>
    </row>
    <row r="9" spans="1:13" ht="15.75" hidden="1" customHeight="1" x14ac:dyDescent="0.25">
      <c r="A9" s="69"/>
      <c r="B9" s="70"/>
      <c r="C9" s="70"/>
      <c r="D9" s="70"/>
      <c r="E9" s="70"/>
      <c r="F9" s="70"/>
      <c r="G9" s="71"/>
      <c r="H9" s="71"/>
      <c r="I9" s="71"/>
      <c r="J9" s="71"/>
      <c r="K9" s="71"/>
      <c r="L9" s="71"/>
    </row>
    <row r="10" spans="1:13" ht="24" x14ac:dyDescent="0.25">
      <c r="A10" s="72" t="s">
        <v>80</v>
      </c>
      <c r="B10" s="73">
        <v>2353653002</v>
      </c>
      <c r="C10" s="73">
        <v>1735199625</v>
      </c>
      <c r="D10" s="73">
        <v>1786943676</v>
      </c>
      <c r="E10" s="73">
        <v>1857551012</v>
      </c>
      <c r="F10" s="73">
        <v>1897225561</v>
      </c>
      <c r="G10" s="73">
        <v>1777036889</v>
      </c>
      <c r="H10" s="73">
        <v>1802166911</v>
      </c>
      <c r="I10" s="73">
        <v>1894579168</v>
      </c>
      <c r="J10" s="73">
        <v>2132541951</v>
      </c>
      <c r="K10" s="73">
        <v>2332865383</v>
      </c>
      <c r="L10" s="73">
        <v>2347400217</v>
      </c>
    </row>
  </sheetData>
  <mergeCells count="9">
    <mergeCell ref="A3:A4"/>
    <mergeCell ref="B3:L3"/>
    <mergeCell ref="A6:A9"/>
    <mergeCell ref="G6:G9"/>
    <mergeCell ref="H6:H9"/>
    <mergeCell ref="I6:I9"/>
    <mergeCell ref="J6:J9"/>
    <mergeCell ref="K6:K9"/>
    <mergeCell ref="L6:L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1.</vt:lpstr>
      <vt:lpstr>Grafikon 1.</vt:lpstr>
      <vt:lpstr>Tablica 2.</vt:lpstr>
      <vt:lpstr>Grafikon 2.</vt:lpstr>
      <vt:lpstr>Grafikon 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Brandić</dc:creator>
  <cp:lastModifiedBy>admin</cp:lastModifiedBy>
  <cp:lastPrinted>2016-12-05T09:08:11Z</cp:lastPrinted>
  <dcterms:created xsi:type="dcterms:W3CDTF">2015-11-18T10:52:59Z</dcterms:created>
  <dcterms:modified xsi:type="dcterms:W3CDTF">2019-12-09T10:11:42Z</dcterms:modified>
</cp:coreProperties>
</file>