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2435" windowHeight="5400" tabRatio="837"/>
  </bookViews>
  <sheets>
    <sheet name="Grafikoni" sheetId="13" r:id="rId1"/>
  </sheets>
  <calcPr calcId="145621"/>
</workbook>
</file>

<file path=xl/calcChain.xml><?xml version="1.0" encoding="utf-8"?>
<calcChain xmlns="http://schemas.openxmlformats.org/spreadsheetml/2006/main">
  <c r="C35" i="13" l="1"/>
  <c r="C34" i="13"/>
  <c r="C33" i="13"/>
  <c r="C32" i="13"/>
  <c r="C31" i="13"/>
  <c r="C30" i="13"/>
  <c r="C29" i="13"/>
  <c r="C27" i="13"/>
  <c r="C26" i="13"/>
  <c r="C28" i="13"/>
  <c r="B36" i="13" l="1"/>
  <c r="B54" i="13" l="1"/>
</calcChain>
</file>

<file path=xl/sharedStrings.xml><?xml version="1.0" encoding="utf-8"?>
<sst xmlns="http://schemas.openxmlformats.org/spreadsheetml/2006/main" count="50" uniqueCount="45">
  <si>
    <t>Naziv županije</t>
  </si>
  <si>
    <t>UKUPNO</t>
  </si>
  <si>
    <t>Vrsta koncesije</t>
  </si>
  <si>
    <t xml:space="preserve">Broj </t>
  </si>
  <si>
    <t>Ukupno</t>
  </si>
  <si>
    <t>Broj ugovora</t>
  </si>
  <si>
    <t>Koncesija za luku</t>
  </si>
  <si>
    <t>Grad Zagreb</t>
  </si>
  <si>
    <t>OBŽ</t>
  </si>
  <si>
    <t>SDŽ</t>
  </si>
  <si>
    <t>DNŽ</t>
  </si>
  <si>
    <t>PGŽ</t>
  </si>
  <si>
    <t>IŽ</t>
  </si>
  <si>
    <t>VSŽ</t>
  </si>
  <si>
    <t>VŽ</t>
  </si>
  <si>
    <t>KZŽ</t>
  </si>
  <si>
    <t>KKŽ</t>
  </si>
  <si>
    <t>ŠKŽ</t>
  </si>
  <si>
    <t>SMŽ</t>
  </si>
  <si>
    <t>BBŽ</t>
  </si>
  <si>
    <t>BPŽ</t>
  </si>
  <si>
    <t>KŽ</t>
  </si>
  <si>
    <t>MŽ</t>
  </si>
  <si>
    <t>LSŽ</t>
  </si>
  <si>
    <t>VPŽ</t>
  </si>
  <si>
    <t>PSŽ</t>
  </si>
  <si>
    <t>Koncesija za obavlj. javne zdr. službe</t>
  </si>
  <si>
    <t>Koncesija za obavlj. auto taksi prijev. osoba</t>
  </si>
  <si>
    <t>Koncesija na pom. dobru</t>
  </si>
  <si>
    <t>Koncesija za obavlj. dimnj. poslova</t>
  </si>
  <si>
    <t>Koncesija za obavlj. pogrebnih poslova</t>
  </si>
  <si>
    <t>Koncesija za zauz. povr. odobr. ekspl. polja</t>
  </si>
  <si>
    <t>Koncesija za zahv. voda za tehnol. potrebe</t>
  </si>
  <si>
    <t>Koncesija za obavljanje djel. radija</t>
  </si>
  <si>
    <t>Koncesija skupljanja i odvoza kom. otpada</t>
  </si>
  <si>
    <t xml:space="preserve">Broj sklopljenih ugovora o  koncesijama u 2019. godini </t>
  </si>
  <si>
    <t>Zad. Ž.</t>
  </si>
  <si>
    <t>Zag.ž.</t>
  </si>
  <si>
    <t>TOP 10 - vrste koncesija na dan 31.12.2019.</t>
  </si>
  <si>
    <t>Koncesija za obavlj. djelatnosti radija</t>
  </si>
  <si>
    <t>Koncesija pom. dobra u svrhu izgr. i gosp. korištenja luke pos.namjene</t>
  </si>
  <si>
    <t>Koncesija za obavlj. ugost. djel. na lučkom području</t>
  </si>
  <si>
    <t>Koncesija za obavl. komunalnih djelatnosti</t>
  </si>
  <si>
    <t>Koncesija pom. dobra u svrhu gosp.korištenja luke</t>
  </si>
  <si>
    <t>Ostali (manje od 10 sklopljenih ugovora)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</si>
</sst>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</borders>
  <cellStyleXfs count="15">
    <xf numFmtId="0" fontId="0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8" fillId="0" borderId="0"/>
    <xf numFmtId="0" fontId="5" fillId="0" borderId="0" applyNumberFormat="0" applyFont="0" applyFill="0" applyBorder="0" applyAlignment="0" applyProtection="0"/>
    <xf numFmtId="0" fontId="5" fillId="0" borderId="0"/>
    <xf numFmtId="9" fontId="5" fillId="0" borderId="0" applyFill="0" applyBorder="0" applyAlignment="0" applyProtection="0"/>
    <xf numFmtId="0" fontId="9" fillId="0" borderId="0"/>
    <xf numFmtId="0" fontId="4" fillId="0" borderId="0"/>
  </cellStyleXfs>
  <cellXfs count="13">
    <xf numFmtId="0" fontId="0" fillId="0" borderId="0" xfId="0"/>
    <xf numFmtId="0" fontId="3" fillId="3" borderId="2" xfId="9" applyFont="1" applyFill="1" applyBorder="1" applyAlignment="1">
      <alignment horizontal="center" vertical="center"/>
    </xf>
    <xf numFmtId="0" fontId="8" fillId="0" borderId="0" xfId="9"/>
    <xf numFmtId="0" fontId="2" fillId="3" borderId="2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2" xfId="9" applyNumberFormat="1" applyFont="1" applyFill="1" applyBorder="1" applyAlignment="1">
      <alignment vertical="center"/>
    </xf>
    <xf numFmtId="1" fontId="8" fillId="0" borderId="0" xfId="9" applyNumberFormat="1"/>
    <xf numFmtId="0" fontId="2" fillId="3" borderId="2" xfId="0" applyFont="1" applyFill="1" applyBorder="1" applyAlignment="1">
      <alignment horizontal="center" vertical="center"/>
    </xf>
  </cellXfs>
  <cellStyles count="15">
    <cellStyle name="Normal 2" xfId="1"/>
    <cellStyle name="Normal 3" xfId="2"/>
    <cellStyle name="Normal 3 2" xfId="3"/>
    <cellStyle name="Normal 4" xfId="4"/>
    <cellStyle name="Normal 4 2" xfId="10"/>
    <cellStyle name="Normalno" xfId="0" builtinId="0"/>
    <cellStyle name="Normalno 11" xfId="14"/>
    <cellStyle name="Normalno 2" xfId="5"/>
    <cellStyle name="Normalno 2 2" xfId="11"/>
    <cellStyle name="Normalno 2 2 2" xfId="13"/>
    <cellStyle name="Normalno 2 3" xfId="6"/>
    <cellStyle name="Normalno 2 3 2" xfId="7"/>
    <cellStyle name="Normalno 3" xfId="9"/>
    <cellStyle name="Obično_List1" xfId="8"/>
    <cellStyle name="Postotak 2" xfId="12"/>
  </cellStyles>
  <dxfs count="0"/>
  <tableStyles count="0" defaultTableStyle="TableStyleMedium2" defaultPivotStyle="PivotStyleLight16"/>
  <colors>
    <mruColors>
      <color rgb="FF3D6AA1"/>
      <color rgb="FF17375E"/>
      <color rgb="FF1737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ugovora o koncesijama na dan 31.12.2019.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019865760023237E-2"/>
          <c:y val="0.11988804234238368"/>
          <c:w val="0.9256876674199509"/>
          <c:h val="0.699514608982685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Grafikoni!$B$1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Grafikoni!$A$2:$A$22</c:f>
              <c:strCache>
                <c:ptCount val="21"/>
                <c:pt idx="0">
                  <c:v>SDŽ</c:v>
                </c:pt>
                <c:pt idx="1">
                  <c:v>Grad Zagreb</c:v>
                </c:pt>
                <c:pt idx="2">
                  <c:v>DNŽ</c:v>
                </c:pt>
                <c:pt idx="3">
                  <c:v>PGŽ</c:v>
                </c:pt>
                <c:pt idx="4">
                  <c:v>Zad. Ž.</c:v>
                </c:pt>
                <c:pt idx="5">
                  <c:v>IŽ</c:v>
                </c:pt>
                <c:pt idx="6">
                  <c:v>OBŽ</c:v>
                </c:pt>
                <c:pt idx="7">
                  <c:v>Zag.ž.</c:v>
                </c:pt>
                <c:pt idx="8">
                  <c:v>KKŽ</c:v>
                </c:pt>
                <c:pt idx="9">
                  <c:v>ŠKŽ</c:v>
                </c:pt>
                <c:pt idx="10">
                  <c:v>VSŽ</c:v>
                </c:pt>
                <c:pt idx="11">
                  <c:v>VŽ</c:v>
                </c:pt>
                <c:pt idx="12">
                  <c:v>KZŽ</c:v>
                </c:pt>
                <c:pt idx="13">
                  <c:v>SMŽ</c:v>
                </c:pt>
                <c:pt idx="14">
                  <c:v>BBŽ</c:v>
                </c:pt>
                <c:pt idx="15">
                  <c:v>BPŽ</c:v>
                </c:pt>
                <c:pt idx="16">
                  <c:v>LSŽ</c:v>
                </c:pt>
                <c:pt idx="17">
                  <c:v>MŽ</c:v>
                </c:pt>
                <c:pt idx="18">
                  <c:v>KŽ</c:v>
                </c:pt>
                <c:pt idx="19">
                  <c:v>VPŽ</c:v>
                </c:pt>
                <c:pt idx="20">
                  <c:v>PSŽ</c:v>
                </c:pt>
              </c:strCache>
            </c:strRef>
          </c:cat>
          <c:val>
            <c:numRef>
              <c:f>Grafikoni!$B$2:$B$22</c:f>
              <c:numCache>
                <c:formatCode>#,##0</c:formatCode>
                <c:ptCount val="21"/>
                <c:pt idx="0">
                  <c:v>2779</c:v>
                </c:pt>
                <c:pt idx="1">
                  <c:v>2476</c:v>
                </c:pt>
                <c:pt idx="2">
                  <c:v>2452</c:v>
                </c:pt>
                <c:pt idx="3">
                  <c:v>1735</c:v>
                </c:pt>
                <c:pt idx="4">
                  <c:v>1268</c:v>
                </c:pt>
                <c:pt idx="5">
                  <c:v>1241</c:v>
                </c:pt>
                <c:pt idx="6">
                  <c:v>1109</c:v>
                </c:pt>
                <c:pt idx="7">
                  <c:v>975</c:v>
                </c:pt>
                <c:pt idx="8">
                  <c:v>775</c:v>
                </c:pt>
                <c:pt idx="9">
                  <c:v>732</c:v>
                </c:pt>
                <c:pt idx="10">
                  <c:v>674</c:v>
                </c:pt>
                <c:pt idx="11">
                  <c:v>645</c:v>
                </c:pt>
                <c:pt idx="12">
                  <c:v>638</c:v>
                </c:pt>
                <c:pt idx="13">
                  <c:v>602</c:v>
                </c:pt>
                <c:pt idx="14">
                  <c:v>562</c:v>
                </c:pt>
                <c:pt idx="15">
                  <c:v>538</c:v>
                </c:pt>
                <c:pt idx="16">
                  <c:v>531</c:v>
                </c:pt>
                <c:pt idx="17">
                  <c:v>518</c:v>
                </c:pt>
                <c:pt idx="18">
                  <c:v>516</c:v>
                </c:pt>
                <c:pt idx="19">
                  <c:v>453</c:v>
                </c:pt>
                <c:pt idx="20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gapDepth val="118"/>
        <c:shape val="cylinder"/>
        <c:axId val="87490560"/>
        <c:axId val="87492096"/>
        <c:axId val="0"/>
      </c:bar3DChart>
      <c:catAx>
        <c:axId val="87490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7492096"/>
        <c:crosses val="autoZero"/>
        <c:auto val="1"/>
        <c:lblAlgn val="ctr"/>
        <c:lblOffset val="100"/>
        <c:noMultiLvlLbl val="0"/>
      </c:catAx>
      <c:valAx>
        <c:axId val="87492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74905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Broj sklopljenih ugovora o koncesijama u 201</a:t>
            </a:r>
            <a:r>
              <a:rPr lang="hr-HR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9</a:t>
            </a:r>
            <a:r>
              <a:rPr lang="en-US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.</a:t>
            </a:r>
            <a:endParaRPr lang="hr-HR" sz="105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6.9197583585855635E-2"/>
          <c:y val="3.0131826741996232E-2"/>
        </c:manualLayout>
      </c:layout>
      <c:overlay val="0"/>
    </c:title>
    <c:autoTitleDeleted val="0"/>
    <c:view3D>
      <c:rotX val="3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57044299625994E-2"/>
          <c:y val="3.0131826741996232E-2"/>
          <c:w val="0.5097822653297609"/>
          <c:h val="0.9691623292851103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0"/>
            </a:sp3d>
          </c:spPr>
          <c:explosion val="21"/>
          <c:dPt>
            <c:idx val="0"/>
            <c:bubble3D val="0"/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0"/>
              </a:sp3d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/>
              </a:scene3d>
              <a:sp3d>
                <a:bevelT w="0"/>
              </a:sp3d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/>
              </a:scene3d>
              <a:sp3d>
                <a:bevelT w="0"/>
              </a:sp3d>
            </c:spPr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scene3d>
                <a:camera prst="orthographicFront"/>
                <a:lightRig rig="threePt" dir="t"/>
              </a:scene3d>
              <a:sp3d>
                <a:bevelT w="0"/>
              </a:sp3d>
            </c:spPr>
          </c:dPt>
          <c:dLbls>
            <c:dLbl>
              <c:idx val="0"/>
              <c:layout>
                <c:manualLayout>
                  <c:x val="-0.14055636804686189"/>
                  <c:y val="-0.1625265062206207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3917469083080806E-2"/>
                  <c:y val="-0.11907676794637959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2%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1.7431721480580156E-2"/>
                  <c:y val="6.2622002758129805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4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147527621454449E-4"/>
                  <c:y val="0.15613268680398001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/>
                      <a:t>8</a:t>
                    </a:r>
                    <a:r>
                      <a:rPr lang="en-US"/>
                      <a:t>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5713282867873313E-3"/>
                  <c:y val="1.93075018165102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8549215523393902E-2"/>
                  <c:y val="-2.99672286726870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3486718692109994E-2"/>
                  <c:y val="-3.87825674333081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1.3243868290609291E-2"/>
                  <c:y val="-3.66976585553924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4.6423543268087029E-3"/>
                  <c:y val="7.99641146551596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Grafikoni!$A$26:$A$35</c:f>
              <c:strCache>
                <c:ptCount val="10"/>
                <c:pt idx="0">
                  <c:v>Koncesija za luku</c:v>
                </c:pt>
                <c:pt idx="1">
                  <c:v>Koncesija na pom. dobru</c:v>
                </c:pt>
                <c:pt idx="2">
                  <c:v>Koncesija za obavlj. dimnj. poslova</c:v>
                </c:pt>
                <c:pt idx="3">
                  <c:v>Koncesija za zahv. voda za tehnol. potrebe</c:v>
                </c:pt>
                <c:pt idx="4">
                  <c:v>Koncesija za obavlj. ugost. djel. na lučkom području</c:v>
                </c:pt>
                <c:pt idx="5">
                  <c:v>Koncesija za obavlj. djelatnosti radija</c:v>
                </c:pt>
                <c:pt idx="6">
                  <c:v>Koncesija pom. dobra u svrhu izgr. i gosp. korištenja luke pos.namjene</c:v>
                </c:pt>
                <c:pt idx="7">
                  <c:v>Koncesija za obavl. komunalnih djelatnosti</c:v>
                </c:pt>
                <c:pt idx="8">
                  <c:v>Koncesija pom. dobra u svrhu gosp.korištenja luke</c:v>
                </c:pt>
                <c:pt idx="9">
                  <c:v>Ostali (manje od 10 sklopljenih ugovora)</c:v>
                </c:pt>
              </c:strCache>
            </c:strRef>
          </c:cat>
          <c:val>
            <c:numRef>
              <c:f>Grafikoni!$B$26:$B$35</c:f>
              <c:numCache>
                <c:formatCode>#,##0</c:formatCode>
                <c:ptCount val="10"/>
                <c:pt idx="0">
                  <c:v>597</c:v>
                </c:pt>
                <c:pt idx="1">
                  <c:v>72</c:v>
                </c:pt>
                <c:pt idx="2">
                  <c:v>36</c:v>
                </c:pt>
                <c:pt idx="3">
                  <c:v>22</c:v>
                </c:pt>
                <c:pt idx="4">
                  <c:v>20</c:v>
                </c:pt>
                <c:pt idx="5">
                  <c:v>18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918342673733388"/>
          <c:y val="0.11554487892403281"/>
          <c:w val="0.33091067925573198"/>
          <c:h val="0.88445512107596724"/>
        </c:manualLayout>
      </c:layout>
      <c:overlay val="0"/>
      <c:txPr>
        <a:bodyPr/>
        <a:lstStyle/>
        <a:p>
          <a:pPr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10">
      <a:fgClr>
        <a:schemeClr val="accent1">
          <a:lumMod val="40000"/>
          <a:lumOff val="6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T</a:t>
            </a:r>
            <a:r>
              <a:rPr lang="hr-HR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OP</a:t>
            </a:r>
            <a:r>
              <a:rPr lang="en-US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10 - vrste koncesija na dan 31.12. 201</a:t>
            </a:r>
            <a:r>
              <a:rPr lang="hr-HR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9</a:t>
            </a:r>
            <a:r>
              <a:rPr lang="en-US" sz="105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.</a:t>
            </a:r>
            <a:endParaRPr lang="hr-HR" sz="105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4.0243024686757306E-2"/>
          <c:y val="2.9465938564098133E-2"/>
        </c:manualLayout>
      </c:layout>
      <c:overlay val="0"/>
    </c:title>
    <c:autoTitleDeleted val="0"/>
    <c:view3D>
      <c:rotX val="30"/>
      <c:rotY val="3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956186350759262E-2"/>
          <c:y val="0.12143185900200372"/>
          <c:w val="0.58268182048440575"/>
          <c:h val="0.8750000362523850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explosion val="14"/>
            <c:spPr>
              <a:solidFill>
                <a:srgbClr val="153153"/>
              </a:solidFill>
            </c:spPr>
          </c:dPt>
          <c:dPt>
            <c:idx val="1"/>
            <c:bubble3D val="0"/>
            <c:spPr>
              <a:solidFill>
                <a:srgbClr val="2D4E77"/>
              </a:solidFill>
            </c:spPr>
          </c:dPt>
          <c:dPt>
            <c:idx val="2"/>
            <c:bubble3D val="0"/>
            <c:spPr>
              <a:solidFill>
                <a:srgbClr val="3C689E"/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rgbClr val="FFFFCC"/>
              </a:solidFill>
            </c:spPr>
          </c:dPt>
          <c:dLbls>
            <c:dLbl>
              <c:idx val="0"/>
              <c:layout>
                <c:manualLayout>
                  <c:x val="-0.10699201778471297"/>
                  <c:y val="7.29577798923391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048734563985436"/>
                  <c:y val="-0.1798350313467122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440532672109962E-2"/>
                  <c:y val="-0.218369576534440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0179046979477517E-2"/>
                  <c:y val="-0.16381582744328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3456905112844797E-2"/>
                  <c:y val="-0.109124609308046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926092004913874E-3"/>
                  <c:y val="-3.552472717180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01642814804862E-3"/>
                  <c:y val="-2.4373493532139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824593279218676E-3"/>
                  <c:y val="-3.53669567920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308417267981716E-3"/>
                  <c:y val="-3.233045702076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6076301266989394E-2"/>
                  <c:y val="-2.537550945476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Grafikoni!$A$44:$A$53</c:f>
              <c:strCache>
                <c:ptCount val="10"/>
                <c:pt idx="0">
                  <c:v>Koncesija za obavlj. javne zdr. službe</c:v>
                </c:pt>
                <c:pt idx="1">
                  <c:v>Koncesija za luku</c:v>
                </c:pt>
                <c:pt idx="2">
                  <c:v>Koncesija za obavlj. auto taksi prijev. osoba</c:v>
                </c:pt>
                <c:pt idx="3">
                  <c:v>Koncesija na pom. dobru</c:v>
                </c:pt>
                <c:pt idx="4">
                  <c:v>Koncesija za obavlj. dimnj. poslova</c:v>
                </c:pt>
                <c:pt idx="5">
                  <c:v>Koncesija za obavlj. pogrebnih poslova</c:v>
                </c:pt>
                <c:pt idx="6">
                  <c:v>Koncesija za zauz. povr. odobr. ekspl. polja</c:v>
                </c:pt>
                <c:pt idx="7">
                  <c:v>Koncesija za zahv. voda za tehnol. potrebe</c:v>
                </c:pt>
                <c:pt idx="8">
                  <c:v>Koncesija za obavljanje djel. radija</c:v>
                </c:pt>
                <c:pt idx="9">
                  <c:v>Koncesija skupljanja i odvoza kom. otpada</c:v>
                </c:pt>
              </c:strCache>
            </c:strRef>
          </c:cat>
          <c:val>
            <c:numRef>
              <c:f>Grafikoni!$B$44:$B$53</c:f>
              <c:numCache>
                <c:formatCode>#,##0</c:formatCode>
                <c:ptCount val="10"/>
                <c:pt idx="0">
                  <c:v>5416</c:v>
                </c:pt>
                <c:pt idx="1">
                  <c:v>3053</c:v>
                </c:pt>
                <c:pt idx="2">
                  <c:v>1873</c:v>
                </c:pt>
                <c:pt idx="3">
                  <c:v>1557</c:v>
                </c:pt>
                <c:pt idx="4">
                  <c:v>1247</c:v>
                </c:pt>
                <c:pt idx="5">
                  <c:v>1014</c:v>
                </c:pt>
                <c:pt idx="6">
                  <c:v>854</c:v>
                </c:pt>
                <c:pt idx="7">
                  <c:v>514</c:v>
                </c:pt>
                <c:pt idx="8">
                  <c:v>363</c:v>
                </c:pt>
                <c:pt idx="9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pattFill prst="pct10">
          <a:fgClr>
            <a:schemeClr val="accent1">
              <a:lumMod val="40000"/>
              <a:lumOff val="6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64723037468831068"/>
          <c:y val="0.10789695854090241"/>
          <c:w val="0.33333328231930975"/>
          <c:h val="0.77683930825809033"/>
        </c:manualLayout>
      </c:layout>
      <c:overlay val="0"/>
      <c:txPr>
        <a:bodyPr/>
        <a:lstStyle/>
        <a:p>
          <a:pPr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10">
      <a:fgClr>
        <a:schemeClr val="accent1">
          <a:lumMod val="40000"/>
          <a:lumOff val="6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1</xdr:row>
      <xdr:rowOff>28575</xdr:rowOff>
    </xdr:from>
    <xdr:to>
      <xdr:col>15</xdr:col>
      <xdr:colOff>200024</xdr:colOff>
      <xdr:row>17</xdr:row>
      <xdr:rowOff>80962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533399</xdr:colOff>
      <xdr:row>23</xdr:row>
      <xdr:rowOff>66676</xdr:rowOff>
    </xdr:from>
    <xdr:to>
      <xdr:col>14</xdr:col>
      <xdr:colOff>238124</xdr:colOff>
      <xdr:row>41</xdr:row>
      <xdr:rowOff>9526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571499</xdr:colOff>
      <xdr:row>42</xdr:row>
      <xdr:rowOff>123825</xdr:rowOff>
    </xdr:from>
    <xdr:to>
      <xdr:col>13</xdr:col>
      <xdr:colOff>400050</xdr:colOff>
      <xdr:row>60</xdr:row>
      <xdr:rowOff>142874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topLeftCell="A6" workbookViewId="0">
      <selection activeCell="R19" sqref="R19"/>
    </sheetView>
  </sheetViews>
  <sheetFormatPr defaultRowHeight="15" x14ac:dyDescent="0.25"/>
  <cols>
    <col min="1" max="1" width="40.140625" style="2" customWidth="1"/>
    <col min="2" max="2" width="12.42578125" style="2" customWidth="1"/>
    <col min="3" max="16384" width="9.140625" style="2"/>
  </cols>
  <sheetData>
    <row r="1" spans="1:2" ht="42.75" customHeight="1" x14ac:dyDescent="0.25">
      <c r="A1" s="1" t="s">
        <v>0</v>
      </c>
      <c r="B1" s="1" t="s">
        <v>1</v>
      </c>
    </row>
    <row r="2" spans="1:2" x14ac:dyDescent="0.25">
      <c r="A2" s="8" t="s">
        <v>9</v>
      </c>
      <c r="B2" s="10">
        <v>2779</v>
      </c>
    </row>
    <row r="3" spans="1:2" x14ac:dyDescent="0.25">
      <c r="A3" s="8" t="s">
        <v>7</v>
      </c>
      <c r="B3" s="10">
        <v>2476</v>
      </c>
    </row>
    <row r="4" spans="1:2" x14ac:dyDescent="0.25">
      <c r="A4" s="8" t="s">
        <v>10</v>
      </c>
      <c r="B4" s="10">
        <v>2452</v>
      </c>
    </row>
    <row r="5" spans="1:2" x14ac:dyDescent="0.25">
      <c r="A5" s="8" t="s">
        <v>11</v>
      </c>
      <c r="B5" s="10">
        <v>1735</v>
      </c>
    </row>
    <row r="6" spans="1:2" x14ac:dyDescent="0.25">
      <c r="A6" s="8" t="s">
        <v>36</v>
      </c>
      <c r="B6" s="10">
        <v>1268</v>
      </c>
    </row>
    <row r="7" spans="1:2" x14ac:dyDescent="0.25">
      <c r="A7" s="8" t="s">
        <v>12</v>
      </c>
      <c r="B7" s="10">
        <v>1241</v>
      </c>
    </row>
    <row r="8" spans="1:2" x14ac:dyDescent="0.25">
      <c r="A8" s="8" t="s">
        <v>8</v>
      </c>
      <c r="B8" s="10">
        <v>1109</v>
      </c>
    </row>
    <row r="9" spans="1:2" x14ac:dyDescent="0.25">
      <c r="A9" s="8" t="s">
        <v>37</v>
      </c>
      <c r="B9" s="10">
        <v>975</v>
      </c>
    </row>
    <row r="10" spans="1:2" x14ac:dyDescent="0.25">
      <c r="A10" s="8" t="s">
        <v>16</v>
      </c>
      <c r="B10" s="10">
        <v>775</v>
      </c>
    </row>
    <row r="11" spans="1:2" x14ac:dyDescent="0.25">
      <c r="A11" s="8" t="s">
        <v>17</v>
      </c>
      <c r="B11" s="10">
        <v>732</v>
      </c>
    </row>
    <row r="12" spans="1:2" x14ac:dyDescent="0.25">
      <c r="A12" s="8" t="s">
        <v>13</v>
      </c>
      <c r="B12" s="10">
        <v>674</v>
      </c>
    </row>
    <row r="13" spans="1:2" x14ac:dyDescent="0.25">
      <c r="A13" s="8" t="s">
        <v>14</v>
      </c>
      <c r="B13" s="10">
        <v>645</v>
      </c>
    </row>
    <row r="14" spans="1:2" x14ac:dyDescent="0.25">
      <c r="A14" s="8" t="s">
        <v>15</v>
      </c>
      <c r="B14" s="10">
        <v>638</v>
      </c>
    </row>
    <row r="15" spans="1:2" x14ac:dyDescent="0.25">
      <c r="A15" s="8" t="s">
        <v>18</v>
      </c>
      <c r="B15" s="10">
        <v>602</v>
      </c>
    </row>
    <row r="16" spans="1:2" x14ac:dyDescent="0.25">
      <c r="A16" s="8" t="s">
        <v>19</v>
      </c>
      <c r="B16" s="10">
        <v>562</v>
      </c>
    </row>
    <row r="17" spans="1:3" x14ac:dyDescent="0.25">
      <c r="A17" s="8" t="s">
        <v>20</v>
      </c>
      <c r="B17" s="10">
        <v>538</v>
      </c>
    </row>
    <row r="18" spans="1:3" x14ac:dyDescent="0.25">
      <c r="A18" s="8" t="s">
        <v>23</v>
      </c>
      <c r="B18" s="10">
        <v>531</v>
      </c>
    </row>
    <row r="19" spans="1:3" x14ac:dyDescent="0.25">
      <c r="A19" s="8" t="s">
        <v>22</v>
      </c>
      <c r="B19" s="10">
        <v>518</v>
      </c>
    </row>
    <row r="20" spans="1:3" x14ac:dyDescent="0.25">
      <c r="A20" s="8" t="s">
        <v>21</v>
      </c>
      <c r="B20" s="10">
        <v>516</v>
      </c>
    </row>
    <row r="21" spans="1:3" x14ac:dyDescent="0.25">
      <c r="A21" s="8" t="s">
        <v>24</v>
      </c>
      <c r="B21" s="10">
        <v>453</v>
      </c>
    </row>
    <row r="22" spans="1:3" x14ac:dyDescent="0.25">
      <c r="A22" s="8" t="s">
        <v>25</v>
      </c>
      <c r="B22" s="10">
        <v>297</v>
      </c>
    </row>
    <row r="23" spans="1:3" x14ac:dyDescent="0.25">
      <c r="B23"/>
    </row>
    <row r="24" spans="1:3" x14ac:dyDescent="0.25">
      <c r="A24" s="12" t="s">
        <v>35</v>
      </c>
      <c r="B24" s="12"/>
    </row>
    <row r="25" spans="1:3" x14ac:dyDescent="0.25">
      <c r="A25" s="3" t="s">
        <v>2</v>
      </c>
      <c r="B25" s="3" t="s">
        <v>3</v>
      </c>
    </row>
    <row r="26" spans="1:3" x14ac:dyDescent="0.25">
      <c r="A26" s="8" t="s">
        <v>6</v>
      </c>
      <c r="B26" s="10">
        <v>597</v>
      </c>
      <c r="C26" s="11">
        <f>B26/B36*100</f>
        <v>65.894039735099341</v>
      </c>
    </row>
    <row r="27" spans="1:3" x14ac:dyDescent="0.25">
      <c r="A27" s="8" t="s">
        <v>28</v>
      </c>
      <c r="B27" s="10">
        <v>72</v>
      </c>
      <c r="C27" s="11">
        <f>B27/B36*100</f>
        <v>7.9470198675496695</v>
      </c>
    </row>
    <row r="28" spans="1:3" x14ac:dyDescent="0.25">
      <c r="A28" s="8" t="s">
        <v>29</v>
      </c>
      <c r="B28" s="10">
        <v>36</v>
      </c>
      <c r="C28" s="11">
        <f>B28/B36*100</f>
        <v>3.9735099337748347</v>
      </c>
    </row>
    <row r="29" spans="1:3" x14ac:dyDescent="0.25">
      <c r="A29" s="8" t="s">
        <v>32</v>
      </c>
      <c r="B29" s="10">
        <v>22</v>
      </c>
      <c r="C29" s="11">
        <f>B29/B36*100</f>
        <v>2.4282560706401766</v>
      </c>
    </row>
    <row r="30" spans="1:3" x14ac:dyDescent="0.25">
      <c r="A30" s="8" t="s">
        <v>41</v>
      </c>
      <c r="B30" s="10">
        <v>20</v>
      </c>
      <c r="C30" s="11">
        <f>B30/B36*100</f>
        <v>2.2075055187637971</v>
      </c>
    </row>
    <row r="31" spans="1:3" x14ac:dyDescent="0.25">
      <c r="A31" s="8" t="s">
        <v>39</v>
      </c>
      <c r="B31" s="10">
        <v>18</v>
      </c>
      <c r="C31" s="11">
        <f>B31/B36*100</f>
        <v>1.9867549668874174</v>
      </c>
    </row>
    <row r="32" spans="1:3" x14ac:dyDescent="0.25">
      <c r="A32" s="8" t="s">
        <v>40</v>
      </c>
      <c r="B32" s="10">
        <v>12</v>
      </c>
      <c r="C32" s="11">
        <f>B32/B36*100</f>
        <v>1.3245033112582782</v>
      </c>
    </row>
    <row r="33" spans="1:3" x14ac:dyDescent="0.25">
      <c r="A33" s="8" t="s">
        <v>42</v>
      </c>
      <c r="B33" s="10">
        <v>11</v>
      </c>
      <c r="C33" s="11">
        <f>B33/B36*100</f>
        <v>1.2141280353200883</v>
      </c>
    </row>
    <row r="34" spans="1:3" x14ac:dyDescent="0.25">
      <c r="A34" s="8" t="s">
        <v>43</v>
      </c>
      <c r="B34" s="10">
        <v>10</v>
      </c>
      <c r="C34" s="11">
        <f>B34/B36*100</f>
        <v>1.1037527593818985</v>
      </c>
    </row>
    <row r="35" spans="1:3" x14ac:dyDescent="0.25">
      <c r="A35" s="8" t="s">
        <v>44</v>
      </c>
      <c r="B35" s="10">
        <v>108</v>
      </c>
      <c r="C35" s="11">
        <f>B35/B36*100</f>
        <v>11.920529801324504</v>
      </c>
    </row>
    <row r="36" spans="1:3" x14ac:dyDescent="0.25">
      <c r="A36" s="5" t="s">
        <v>4</v>
      </c>
      <c r="B36" s="6">
        <f>SUM(B26:B35)</f>
        <v>906</v>
      </c>
    </row>
    <row r="43" spans="1:3" x14ac:dyDescent="0.25">
      <c r="A43" s="4" t="s">
        <v>38</v>
      </c>
      <c r="B43" s="4" t="s">
        <v>5</v>
      </c>
    </row>
    <row r="44" spans="1:3" x14ac:dyDescent="0.25">
      <c r="A44" s="8" t="s">
        <v>26</v>
      </c>
      <c r="B44" s="9">
        <v>5416</v>
      </c>
    </row>
    <row r="45" spans="1:3" x14ac:dyDescent="0.25">
      <c r="A45" s="8" t="s">
        <v>6</v>
      </c>
      <c r="B45" s="9">
        <v>3053</v>
      </c>
    </row>
    <row r="46" spans="1:3" x14ac:dyDescent="0.25">
      <c r="A46" s="8" t="s">
        <v>27</v>
      </c>
      <c r="B46" s="9">
        <v>1873</v>
      </c>
    </row>
    <row r="47" spans="1:3" x14ac:dyDescent="0.25">
      <c r="A47" s="8" t="s">
        <v>28</v>
      </c>
      <c r="B47" s="9">
        <v>1557</v>
      </c>
    </row>
    <row r="48" spans="1:3" x14ac:dyDescent="0.25">
      <c r="A48" s="8" t="s">
        <v>29</v>
      </c>
      <c r="B48" s="9">
        <v>1247</v>
      </c>
    </row>
    <row r="49" spans="1:2" x14ac:dyDescent="0.25">
      <c r="A49" s="8" t="s">
        <v>30</v>
      </c>
      <c r="B49" s="9">
        <v>1014</v>
      </c>
    </row>
    <row r="50" spans="1:2" x14ac:dyDescent="0.25">
      <c r="A50" s="8" t="s">
        <v>31</v>
      </c>
      <c r="B50" s="9">
        <v>854</v>
      </c>
    </row>
    <row r="51" spans="1:2" x14ac:dyDescent="0.25">
      <c r="A51" s="8" t="s">
        <v>32</v>
      </c>
      <c r="B51" s="9">
        <v>514</v>
      </c>
    </row>
    <row r="52" spans="1:2" x14ac:dyDescent="0.25">
      <c r="A52" s="8" t="s">
        <v>33</v>
      </c>
      <c r="B52" s="9">
        <v>363</v>
      </c>
    </row>
    <row r="53" spans="1:2" x14ac:dyDescent="0.25">
      <c r="A53" s="8" t="s">
        <v>34</v>
      </c>
      <c r="B53" s="9">
        <v>285</v>
      </c>
    </row>
    <row r="54" spans="1:2" x14ac:dyDescent="0.25">
      <c r="A54" s="5" t="s">
        <v>4</v>
      </c>
      <c r="B54" s="7">
        <f>SUM(B44:B53)</f>
        <v>16176</v>
      </c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</sheetData>
  <sortState ref="A2:D23">
    <sortCondition ref="A2"/>
  </sortState>
  <mergeCells count="1">
    <mergeCell ref="A24:B2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Grafikoni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Nataša Marić</cp:lastModifiedBy>
  <dcterms:created xsi:type="dcterms:W3CDTF">2018-03-23T07:18:26Z</dcterms:created>
  <dcterms:modified xsi:type="dcterms:W3CDTF">2020-01-02T12:35:56Z</dcterms:modified>
</cp:coreProperties>
</file>