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2995" windowHeight="10035"/>
  </bookViews>
  <sheets>
    <sheet name="Zupanije" sheetId="1" r:id="rId1"/>
    <sheet name="Djelatnosti" sheetId="2" r:id="rId2"/>
  </sheets>
  <definedNames>
    <definedName name="Djelatnosti">Djelatnosti!$A$6:$R$137</definedName>
    <definedName name="Zupanije">Zupanije!$A$6:$R$137</definedName>
  </definedNames>
  <calcPr calcId="144525" concurrentCalc="0"/>
</workbook>
</file>

<file path=xl/calcChain.xml><?xml version="1.0" encoding="utf-8"?>
<calcChain xmlns="http://schemas.openxmlformats.org/spreadsheetml/2006/main">
  <c r="U15" i="2" l="1"/>
  <c r="U16" i="2"/>
  <c r="U17" i="2"/>
  <c r="U18" i="2"/>
  <c r="U19" i="2"/>
  <c r="U20" i="2"/>
  <c r="U21" i="2"/>
  <c r="U22" i="2"/>
  <c r="U23" i="2"/>
  <c r="U24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6" i="2"/>
  <c r="U137" i="2"/>
  <c r="T15" i="2"/>
  <c r="T16" i="2"/>
  <c r="T17" i="2"/>
  <c r="T18" i="2"/>
  <c r="T19" i="2"/>
  <c r="T20" i="2"/>
  <c r="T21" i="2"/>
  <c r="T22" i="2"/>
  <c r="T23" i="2"/>
  <c r="T28" i="2"/>
  <c r="T29" i="2"/>
  <c r="T30" i="2"/>
  <c r="T31" i="2"/>
  <c r="T32" i="2"/>
  <c r="T33" i="2"/>
  <c r="T34" i="2"/>
  <c r="T35" i="2"/>
  <c r="T40" i="2"/>
  <c r="T41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S18" i="2"/>
  <c r="S19" i="2"/>
  <c r="S20" i="2"/>
  <c r="S21" i="2"/>
  <c r="S22" i="2"/>
  <c r="S23" i="2"/>
  <c r="S24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6" i="2"/>
  <c r="S137" i="2"/>
  <c r="U11" i="2"/>
  <c r="T11" i="2"/>
  <c r="S11" i="2"/>
  <c r="U10" i="2"/>
  <c r="T10" i="2"/>
  <c r="S10" i="2"/>
  <c r="U9" i="2"/>
  <c r="T9" i="2"/>
  <c r="S9" i="2"/>
  <c r="U8" i="2"/>
  <c r="T8" i="2"/>
  <c r="S8" i="2"/>
  <c r="U7" i="2"/>
  <c r="T7" i="2"/>
  <c r="S7" i="2"/>
  <c r="U6" i="2"/>
  <c r="T6" i="2"/>
  <c r="S6" i="2"/>
  <c r="U137" i="1"/>
  <c r="T137" i="1"/>
  <c r="S137" i="1"/>
  <c r="U136" i="1"/>
  <c r="T136" i="1"/>
  <c r="S136" i="1"/>
  <c r="U135" i="1"/>
  <c r="T135" i="1"/>
  <c r="S135" i="1"/>
  <c r="U134" i="1"/>
  <c r="T134" i="1"/>
  <c r="S134" i="1"/>
  <c r="U133" i="1"/>
  <c r="T133" i="1"/>
  <c r="S133" i="1"/>
  <c r="U132" i="1"/>
  <c r="T132" i="1"/>
  <c r="S132" i="1"/>
  <c r="U131" i="1"/>
  <c r="T131" i="1"/>
  <c r="S131" i="1"/>
  <c r="U130" i="1"/>
  <c r="T130" i="1"/>
  <c r="S130" i="1"/>
  <c r="U129" i="1"/>
  <c r="T129" i="1"/>
  <c r="S129" i="1"/>
  <c r="U128" i="1"/>
  <c r="T128" i="1"/>
  <c r="S128" i="1"/>
  <c r="U127" i="1"/>
  <c r="T127" i="1"/>
  <c r="S127" i="1"/>
  <c r="U126" i="1"/>
  <c r="T126" i="1"/>
  <c r="S126" i="1"/>
  <c r="U125" i="1"/>
  <c r="T125" i="1"/>
  <c r="S125" i="1"/>
  <c r="U124" i="1"/>
  <c r="T124" i="1"/>
  <c r="S124" i="1"/>
  <c r="U123" i="1"/>
  <c r="T123" i="1"/>
  <c r="S123" i="1"/>
  <c r="U122" i="1"/>
  <c r="T122" i="1"/>
  <c r="S122" i="1"/>
  <c r="U121" i="1"/>
  <c r="T121" i="1"/>
  <c r="S121" i="1"/>
  <c r="U120" i="1"/>
  <c r="T120" i="1"/>
  <c r="S120" i="1"/>
  <c r="U119" i="1"/>
  <c r="T119" i="1"/>
  <c r="S119" i="1"/>
  <c r="U118" i="1"/>
  <c r="T118" i="1"/>
  <c r="S118" i="1"/>
  <c r="U117" i="1"/>
  <c r="T117" i="1"/>
  <c r="S117" i="1"/>
  <c r="U116" i="1"/>
  <c r="T116" i="1"/>
  <c r="S116" i="1"/>
  <c r="U115" i="1"/>
  <c r="T115" i="1"/>
  <c r="S115" i="1"/>
  <c r="U114" i="1"/>
  <c r="T114" i="1"/>
  <c r="S114" i="1"/>
  <c r="U113" i="1"/>
  <c r="T113" i="1"/>
  <c r="S113" i="1"/>
  <c r="U112" i="1"/>
  <c r="T112" i="1"/>
  <c r="S112" i="1"/>
  <c r="U111" i="1"/>
  <c r="T111" i="1"/>
  <c r="S111" i="1"/>
  <c r="U110" i="1"/>
  <c r="T110" i="1"/>
  <c r="S110" i="1"/>
  <c r="U109" i="1"/>
  <c r="T109" i="1"/>
  <c r="S109" i="1"/>
  <c r="U108" i="1"/>
  <c r="T108" i="1"/>
  <c r="S108" i="1"/>
  <c r="U107" i="1"/>
  <c r="T107" i="1"/>
  <c r="S107" i="1"/>
  <c r="U106" i="1"/>
  <c r="T106" i="1"/>
  <c r="S106" i="1"/>
  <c r="U105" i="1"/>
  <c r="T105" i="1"/>
  <c r="S105" i="1"/>
  <c r="U104" i="1"/>
  <c r="T104" i="1"/>
  <c r="S104" i="1"/>
  <c r="U103" i="1"/>
  <c r="T103" i="1"/>
  <c r="S103" i="1"/>
  <c r="U102" i="1"/>
  <c r="T102" i="1"/>
  <c r="S102" i="1"/>
  <c r="U101" i="1"/>
  <c r="T101" i="1"/>
  <c r="S101" i="1"/>
  <c r="U100" i="1"/>
  <c r="T100" i="1"/>
  <c r="S100" i="1"/>
  <c r="U99" i="1"/>
  <c r="T99" i="1"/>
  <c r="S99" i="1"/>
  <c r="U98" i="1"/>
  <c r="T98" i="1"/>
  <c r="S98" i="1"/>
  <c r="U97" i="1"/>
  <c r="T97" i="1"/>
  <c r="S97" i="1"/>
  <c r="U96" i="1"/>
  <c r="T96" i="1"/>
  <c r="S96" i="1"/>
  <c r="U95" i="1"/>
  <c r="T95" i="1"/>
  <c r="S95" i="1"/>
  <c r="U94" i="1"/>
  <c r="T94" i="1"/>
  <c r="S94" i="1"/>
  <c r="U93" i="1"/>
  <c r="T93" i="1"/>
  <c r="S93" i="1"/>
  <c r="U92" i="1"/>
  <c r="T92" i="1"/>
  <c r="S92" i="1"/>
  <c r="U91" i="1"/>
  <c r="T91" i="1"/>
  <c r="S91" i="1"/>
  <c r="U90" i="1"/>
  <c r="T90" i="1"/>
  <c r="S90" i="1"/>
  <c r="U89" i="1"/>
  <c r="T89" i="1"/>
  <c r="S89" i="1"/>
  <c r="U88" i="1"/>
  <c r="T88" i="1"/>
  <c r="S88" i="1"/>
  <c r="U87" i="1"/>
  <c r="T87" i="1"/>
  <c r="S87" i="1"/>
  <c r="U86" i="1"/>
  <c r="T86" i="1"/>
  <c r="S86" i="1"/>
  <c r="U85" i="1"/>
  <c r="T85" i="1"/>
  <c r="S85" i="1"/>
  <c r="U84" i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U76" i="1"/>
  <c r="T76" i="1"/>
  <c r="S76" i="1"/>
  <c r="U75" i="1"/>
  <c r="T75" i="1"/>
  <c r="S75" i="1"/>
  <c r="U74" i="1"/>
  <c r="T74" i="1"/>
  <c r="S74" i="1"/>
  <c r="U73" i="1"/>
  <c r="T73" i="1"/>
  <c r="S73" i="1"/>
  <c r="U72" i="1"/>
  <c r="T72" i="1"/>
  <c r="S72" i="1"/>
  <c r="U71" i="1"/>
  <c r="T71" i="1"/>
  <c r="S71" i="1"/>
  <c r="U70" i="1"/>
  <c r="T70" i="1"/>
  <c r="S70" i="1"/>
  <c r="U69" i="1"/>
  <c r="T69" i="1"/>
  <c r="S69" i="1"/>
  <c r="U68" i="1"/>
  <c r="T68" i="1"/>
  <c r="S68" i="1"/>
  <c r="U67" i="1"/>
  <c r="T67" i="1"/>
  <c r="S67" i="1"/>
  <c r="U66" i="1"/>
  <c r="T66" i="1"/>
  <c r="S66" i="1"/>
  <c r="U65" i="1"/>
  <c r="T65" i="1"/>
  <c r="S65" i="1"/>
  <c r="U64" i="1"/>
  <c r="T64" i="1"/>
  <c r="S64" i="1"/>
  <c r="U63" i="1"/>
  <c r="T63" i="1"/>
  <c r="S63" i="1"/>
  <c r="U62" i="1"/>
  <c r="T62" i="1"/>
  <c r="S62" i="1"/>
  <c r="U61" i="1"/>
  <c r="T61" i="1"/>
  <c r="S61" i="1"/>
  <c r="U60" i="1"/>
  <c r="T60" i="1"/>
  <c r="S60" i="1"/>
  <c r="U59" i="1"/>
  <c r="T59" i="1"/>
  <c r="S59" i="1"/>
  <c r="U58" i="1"/>
  <c r="T58" i="1"/>
  <c r="S58" i="1"/>
  <c r="U57" i="1"/>
  <c r="T57" i="1"/>
  <c r="S57" i="1"/>
  <c r="U56" i="1"/>
  <c r="T56" i="1"/>
  <c r="S56" i="1"/>
  <c r="U55" i="1"/>
  <c r="T55" i="1"/>
  <c r="S55" i="1"/>
  <c r="U54" i="1"/>
  <c r="T54" i="1"/>
  <c r="S54" i="1"/>
  <c r="U53" i="1"/>
  <c r="T53" i="1"/>
  <c r="S53" i="1"/>
  <c r="U52" i="1"/>
  <c r="T52" i="1"/>
  <c r="S52" i="1"/>
  <c r="U51" i="1"/>
  <c r="T51" i="1"/>
  <c r="S51" i="1"/>
  <c r="U50" i="1"/>
  <c r="T50" i="1"/>
  <c r="S50" i="1"/>
  <c r="U49" i="1"/>
  <c r="T49" i="1"/>
  <c r="S49" i="1"/>
  <c r="U48" i="1"/>
  <c r="T48" i="1"/>
  <c r="S48" i="1"/>
  <c r="U47" i="1"/>
  <c r="T47" i="1"/>
  <c r="S47" i="1"/>
  <c r="U46" i="1"/>
  <c r="T46" i="1"/>
  <c r="S46" i="1"/>
  <c r="U45" i="1"/>
  <c r="T45" i="1"/>
  <c r="S45" i="1"/>
  <c r="U44" i="1"/>
  <c r="T44" i="1"/>
  <c r="S44" i="1"/>
  <c r="U43" i="1"/>
  <c r="T43" i="1"/>
  <c r="S43" i="1"/>
  <c r="U42" i="1"/>
  <c r="T42" i="1"/>
  <c r="S42" i="1"/>
  <c r="U41" i="1"/>
  <c r="T41" i="1"/>
  <c r="S41" i="1"/>
  <c r="U40" i="1"/>
  <c r="T40" i="1"/>
  <c r="S40" i="1"/>
  <c r="U39" i="1"/>
  <c r="T39" i="1"/>
  <c r="S39" i="1"/>
  <c r="U38" i="1"/>
  <c r="T38" i="1"/>
  <c r="S38" i="1"/>
  <c r="U37" i="1"/>
  <c r="T37" i="1"/>
  <c r="S37" i="1"/>
  <c r="U36" i="1"/>
  <c r="T36" i="1"/>
  <c r="S36" i="1"/>
  <c r="U35" i="1"/>
  <c r="T35" i="1"/>
  <c r="S35" i="1"/>
  <c r="U34" i="1"/>
  <c r="T34" i="1"/>
  <c r="S34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U10" i="1"/>
  <c r="T10" i="1"/>
  <c r="S10" i="1"/>
  <c r="U9" i="1"/>
  <c r="T9" i="1"/>
  <c r="S9" i="1"/>
  <c r="U8" i="1"/>
  <c r="T8" i="1"/>
  <c r="S8" i="1"/>
  <c r="U7" i="1"/>
  <c r="T7" i="1"/>
  <c r="S7" i="1"/>
  <c r="U6" i="1"/>
  <c r="T6" i="1"/>
  <c r="S6" i="1"/>
</calcChain>
</file>

<file path=xl/sharedStrings.xml><?xml version="1.0" encoding="utf-8"?>
<sst xmlns="http://schemas.openxmlformats.org/spreadsheetml/2006/main" count="399" uniqueCount="92">
  <si>
    <t>Šifra i naziv županije</t>
  </si>
  <si>
    <t>Trajanje blokade</t>
  </si>
  <si>
    <t>Sve pravne osobe ukupno</t>
  </si>
  <si>
    <t>Pravne osobe bez zaposlenih</t>
  </si>
  <si>
    <t>Sve fizičke osobe ukupno</t>
  </si>
  <si>
    <t>Fizičke osobe bez zaposlenih</t>
  </si>
  <si>
    <t>Ukupno pravne i fizičke osobe</t>
  </si>
  <si>
    <t>Broj osoba</t>
  </si>
  <si>
    <t>UKUPNO RH</t>
  </si>
  <si>
    <t>Ukupno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</si>
  <si>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</si>
  <si>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</si>
  <si>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</si>
  <si>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</si>
  <si>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</si>
  <si>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</si>
  <si>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</si>
  <si>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</si>
  <si>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</si>
  <si>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</si>
  <si>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</si>
  <si>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</si>
  <si>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</si>
  <si>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</si>
  <si>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</si>
  <si>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</si>
  <si>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</si>
  <si>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</si>
  <si>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</si>
  <si>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</si>
  <si>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A</t>
  </si>
  <si>
    <t>POLJOPRIVREDA, ŠUMARSTVO I RIBARSTVO</t>
  </si>
  <si>
    <t>B</t>
  </si>
  <si>
    <t>RUDARSTVO I VAĐENJE</t>
  </si>
  <si>
    <t>C</t>
  </si>
  <si>
    <t>PRERAĐIVAČKA INDUSTRIJA</t>
  </si>
  <si>
    <t>D</t>
  </si>
  <si>
    <t>OPSKRBA ELEKTRIČNOM ENERGIJOM, PLINOM, PAROM I KLIMATIZACIJA</t>
  </si>
  <si>
    <t>E</t>
  </si>
  <si>
    <t>OPSKRBA VODOM; UKLANJANJE OTPADNIH VODA, GOSPODARENJE OTPADOM TE DJELATNOSTI SANACIJE OKOLIŠA</t>
  </si>
  <si>
    <t>F</t>
  </si>
  <si>
    <t>GRAĐEVINARSTVO</t>
  </si>
  <si>
    <t>G</t>
  </si>
  <si>
    <t>TRGOVINA NA VELIKO I NA MALO; POPRAVAK MOTORNIH VOZILA I MOTOCIKALA</t>
  </si>
  <si>
    <t>H</t>
  </si>
  <si>
    <t>PRIJEVOZ I SKLADIŠTENJE</t>
  </si>
  <si>
    <t>I</t>
  </si>
  <si>
    <t>DJELATNOSTI PRUŽANJA SMJEŠTAJA TE PRIPREME I USLUŽIVANJA HRANE</t>
  </si>
  <si>
    <t>J</t>
  </si>
  <si>
    <t>INFORMACIJE I KOMUNIKACIJE</t>
  </si>
  <si>
    <t>K</t>
  </si>
  <si>
    <t>FINANCIJSKE DJELATNOSTI I DJELATNOSTI OSIGURANJA</t>
  </si>
  <si>
    <t>L</t>
  </si>
  <si>
    <t>POSLOVANJE NEKRETNINAMA</t>
  </si>
  <si>
    <t>M</t>
  </si>
  <si>
    <t>STRUČNE, ZNANSTVENE I TEHNIČKE DJELATNOSTI</t>
  </si>
  <si>
    <t>N</t>
  </si>
  <si>
    <t>ADMINISTRATIVNE I POMOĆNE USLUŽNE DJELATNOSTI</t>
  </si>
  <si>
    <t>O</t>
  </si>
  <si>
    <t>JAVNA UPRAVA I OBRANA; OBVEZNO SOCIJALNO OSIGURANJE</t>
  </si>
  <si>
    <t>P</t>
  </si>
  <si>
    <t>OBRAZOVANJE</t>
  </si>
  <si>
    <t>Q</t>
  </si>
  <si>
    <t>DJELATNOSTI ZDRAVSTVENE ZAŠTITE I SOCIJALNE SKRBI</t>
  </si>
  <si>
    <t>R</t>
  </si>
  <si>
    <t>UMJETNOST, ZABAVA I REKREACIJA</t>
  </si>
  <si>
    <t>S</t>
  </si>
  <si>
    <t>OSTALE USLUŽNE DJELATNOSTI</t>
  </si>
  <si>
    <t>T</t>
  </si>
  <si>
    <t>DJELATNOSTI KUĆANSTAVA KAO POSLODAVACA</t>
  </si>
  <si>
    <t>Iznosi u tisućama kuna</t>
  </si>
  <si>
    <t>Ukupno pravne i fizičke bez zaposl.</t>
  </si>
  <si>
    <t>Prosječan iznos duga</t>
  </si>
  <si>
    <t xml:space="preserve">Broj zaposlenih </t>
  </si>
  <si>
    <t xml:space="preserve">Iznos neizvršenih osnova </t>
  </si>
  <si>
    <t>Broj  
osoba</t>
  </si>
  <si>
    <t xml:space="preserve">Po pravnoj osobi </t>
  </si>
  <si>
    <t xml:space="preserve">Po fizičkoj  osobi </t>
  </si>
  <si>
    <t>Po pravnoj i fizičkoj osobi ukupno</t>
  </si>
  <si>
    <t xml:space="preserve">Neizvršene osnove blokiranih pravnih i fizičkih osoba koje obavljaju registriranu djelatnost na dan 31. 12. 2019. g. - po ŽUPANIJAMA i po ročnosti </t>
  </si>
  <si>
    <t>Ukupno sve županije (Ukupno RH)</t>
  </si>
  <si>
    <t>OSIJEČKO-BARANJSKA</t>
  </si>
  <si>
    <t>do 30 dana</t>
  </si>
  <si>
    <t>31 – 60 dana</t>
  </si>
  <si>
    <t>61 – 180 dana</t>
  </si>
  <si>
    <t>181 – 360 dana</t>
  </si>
  <si>
    <t>preko 360 dana</t>
  </si>
  <si>
    <t>Šifra i naziv djelatnosti</t>
  </si>
  <si>
    <t xml:space="preserve">Neizvršene osnove blokiranih pravnih i fizičkih osoba koje obavljaju registriranu djelatnost na dan 31. 12. 2019. g. - po DJELATNOSTIMA i po ročnosti </t>
  </si>
  <si>
    <t>Ukupno sve djelatnosti (Ukupno RH)</t>
  </si>
  <si>
    <t>Z</t>
  </si>
  <si>
    <t>FIZIČKE OSOBE BEZ DJELATNOSTI ILI DJELATNOST NEPOZNATA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</si>
</sst>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MS Sans Serif"/>
      <charset val="238"/>
    </font>
    <font>
      <b/>
      <sz val="11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sz val="8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7"/>
      <color theme="0"/>
      <name val="Arial"/>
      <family val="2"/>
      <charset val="238"/>
    </font>
    <font>
      <b/>
      <sz val="9"/>
      <name val="MS Sans Serif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-0.24994659260841701"/>
        <bgColor indexed="0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22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indexed="64"/>
      </right>
      <top style="thin">
        <color theme="0" tint="-0.249977111117893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</cellStyleXfs>
  <cellXfs count="124">
    <xf numFmtId="0" fontId="0" fillId="0" borderId="0" xfId="0"/>
    <xf numFmtId="0" fontId="5" fillId="0" borderId="0" xfId="1" applyFont="1"/>
    <xf numFmtId="3" fontId="5" fillId="0" borderId="0" xfId="1" applyNumberFormat="1" applyFont="1"/>
    <xf numFmtId="0" fontId="5" fillId="0" borderId="0" xfId="1" applyFont="1" applyAlignment="1">
      <alignment horizontal="right"/>
    </xf>
    <xf numFmtId="3" fontId="5" fillId="0" borderId="0" xfId="2" applyNumberFormat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vertical="center"/>
    </xf>
    <xf numFmtId="0" fontId="11" fillId="4" borderId="16" xfId="4" applyFont="1" applyFill="1" applyBorder="1" applyAlignment="1">
      <alignment horizontal="center" vertical="center" wrapText="1"/>
    </xf>
    <xf numFmtId="0" fontId="11" fillId="4" borderId="16" xfId="1" applyFont="1" applyFill="1" applyBorder="1" applyAlignment="1">
      <alignment horizontal="center" vertical="center" wrapText="1"/>
    </xf>
    <xf numFmtId="3" fontId="3" fillId="6" borderId="12" xfId="2" applyNumberFormat="1" applyFont="1" applyFill="1" applyBorder="1" applyAlignment="1">
      <alignment vertical="center"/>
    </xf>
    <xf numFmtId="3" fontId="3" fillId="6" borderId="16" xfId="2" applyNumberFormat="1" applyFont="1" applyFill="1" applyBorder="1" applyAlignment="1">
      <alignment vertical="center"/>
    </xf>
    <xf numFmtId="3" fontId="2" fillId="7" borderId="17" xfId="2" applyNumberFormat="1" applyFont="1" applyFill="1" applyBorder="1" applyAlignment="1">
      <alignment vertical="center"/>
    </xf>
    <xf numFmtId="3" fontId="3" fillId="0" borderId="19" xfId="2" applyNumberFormat="1" applyFont="1" applyBorder="1" applyAlignment="1">
      <alignment vertical="center"/>
    </xf>
    <xf numFmtId="3" fontId="3" fillId="0" borderId="20" xfId="2" applyNumberFormat="1" applyFont="1" applyBorder="1" applyAlignment="1">
      <alignment vertical="center"/>
    </xf>
    <xf numFmtId="3" fontId="3" fillId="0" borderId="21" xfId="2" applyNumberFormat="1" applyFont="1" applyBorder="1" applyAlignment="1">
      <alignment vertical="center"/>
    </xf>
    <xf numFmtId="3" fontId="3" fillId="0" borderId="22" xfId="2" applyNumberFormat="1" applyFont="1" applyBorder="1" applyAlignment="1">
      <alignment vertical="center"/>
    </xf>
    <xf numFmtId="3" fontId="3" fillId="0" borderId="23" xfId="2" applyNumberFormat="1" applyFont="1" applyBorder="1" applyAlignment="1">
      <alignment vertical="center"/>
    </xf>
    <xf numFmtId="3" fontId="3" fillId="0" borderId="24" xfId="2" applyNumberFormat="1" applyFont="1" applyBorder="1" applyAlignment="1">
      <alignment vertical="center"/>
    </xf>
    <xf numFmtId="3" fontId="3" fillId="0" borderId="25" xfId="2" applyNumberFormat="1" applyFont="1" applyBorder="1" applyAlignment="1">
      <alignment vertical="center"/>
    </xf>
    <xf numFmtId="3" fontId="3" fillId="0" borderId="26" xfId="2" applyNumberFormat="1" applyFont="1" applyBorder="1" applyAlignment="1">
      <alignment vertical="center"/>
    </xf>
    <xf numFmtId="3" fontId="3" fillId="0" borderId="27" xfId="2" applyNumberFormat="1" applyFont="1" applyBorder="1" applyAlignment="1">
      <alignment vertical="center"/>
    </xf>
    <xf numFmtId="3" fontId="2" fillId="7" borderId="28" xfId="2" applyNumberFormat="1" applyFont="1" applyFill="1" applyBorder="1" applyAlignment="1">
      <alignment vertical="center"/>
    </xf>
    <xf numFmtId="3" fontId="2" fillId="7" borderId="29" xfId="2" applyNumberFormat="1" applyFont="1" applyFill="1" applyBorder="1" applyAlignment="1">
      <alignment vertical="center"/>
    </xf>
    <xf numFmtId="3" fontId="2" fillId="7" borderId="30" xfId="2" applyNumberFormat="1" applyFont="1" applyFill="1" applyBorder="1" applyAlignment="1">
      <alignment vertical="center"/>
    </xf>
    <xf numFmtId="3" fontId="3" fillId="0" borderId="31" xfId="2" applyNumberFormat="1" applyFont="1" applyBorder="1" applyAlignment="1">
      <alignment vertical="center"/>
    </xf>
    <xf numFmtId="3" fontId="3" fillId="0" borderId="32" xfId="2" applyNumberFormat="1" applyFont="1" applyBorder="1" applyAlignment="1">
      <alignment vertical="center"/>
    </xf>
    <xf numFmtId="3" fontId="3" fillId="0" borderId="33" xfId="2" applyNumberFormat="1" applyFont="1" applyBorder="1" applyAlignment="1">
      <alignment vertical="center"/>
    </xf>
    <xf numFmtId="0" fontId="3" fillId="6" borderId="12" xfId="1" applyFont="1" applyFill="1" applyBorder="1" applyAlignment="1">
      <alignment horizontal="left" vertical="center"/>
    </xf>
    <xf numFmtId="0" fontId="3" fillId="6" borderId="16" xfId="1" applyFont="1" applyFill="1" applyBorder="1" applyAlignment="1">
      <alignment horizontal="left" vertical="center"/>
    </xf>
    <xf numFmtId="0" fontId="2" fillId="7" borderId="17" xfId="1" applyFont="1" applyFill="1" applyBorder="1" applyAlignment="1">
      <alignment horizontal="left" vertical="center"/>
    </xf>
    <xf numFmtId="0" fontId="3" fillId="0" borderId="34" xfId="1" applyFont="1" applyBorder="1" applyAlignment="1">
      <alignment horizontal="left" vertical="center"/>
    </xf>
    <xf numFmtId="0" fontId="3" fillId="0" borderId="35" xfId="1" applyFont="1" applyBorder="1" applyAlignment="1">
      <alignment horizontal="left" vertical="center"/>
    </xf>
    <xf numFmtId="0" fontId="3" fillId="0" borderId="36" xfId="1" applyFont="1" applyBorder="1" applyAlignment="1">
      <alignment horizontal="left" vertical="center"/>
    </xf>
    <xf numFmtId="0" fontId="2" fillId="7" borderId="37" xfId="1" applyFont="1" applyFill="1" applyBorder="1" applyAlignment="1">
      <alignment horizontal="left" vertical="center"/>
    </xf>
    <xf numFmtId="0" fontId="3" fillId="0" borderId="38" xfId="1" applyFont="1" applyBorder="1" applyAlignment="1">
      <alignment horizontal="left" vertical="center"/>
    </xf>
    <xf numFmtId="3" fontId="3" fillId="5" borderId="12" xfId="5" applyNumberFormat="1" applyFont="1" applyFill="1" applyBorder="1" applyAlignment="1">
      <alignment horizontal="right" vertical="center"/>
    </xf>
    <xf numFmtId="3" fontId="3" fillId="5" borderId="16" xfId="5" applyNumberFormat="1" applyFont="1" applyFill="1" applyBorder="1" applyAlignment="1">
      <alignment horizontal="right" vertical="center"/>
    </xf>
    <xf numFmtId="3" fontId="3" fillId="0" borderId="19" xfId="5" applyNumberFormat="1" applyFont="1" applyFill="1" applyBorder="1" applyAlignment="1">
      <alignment horizontal="right" vertical="center"/>
    </xf>
    <xf numFmtId="3" fontId="3" fillId="0" borderId="20" xfId="5" applyNumberFormat="1" applyFont="1" applyFill="1" applyBorder="1" applyAlignment="1">
      <alignment horizontal="right" vertical="center"/>
    </xf>
    <xf numFmtId="3" fontId="3" fillId="0" borderId="21" xfId="5" applyNumberFormat="1" applyFont="1" applyFill="1" applyBorder="1" applyAlignment="1">
      <alignment horizontal="right" vertical="center"/>
    </xf>
    <xf numFmtId="3" fontId="3" fillId="0" borderId="22" xfId="5" applyNumberFormat="1" applyFont="1" applyFill="1" applyBorder="1" applyAlignment="1">
      <alignment horizontal="right" vertical="center"/>
    </xf>
    <xf numFmtId="3" fontId="3" fillId="0" borderId="23" xfId="5" applyNumberFormat="1" applyFont="1" applyFill="1" applyBorder="1" applyAlignment="1">
      <alignment horizontal="right" vertical="center"/>
    </xf>
    <xf numFmtId="3" fontId="3" fillId="0" borderId="24" xfId="5" applyNumberFormat="1" applyFont="1" applyFill="1" applyBorder="1" applyAlignment="1">
      <alignment horizontal="right" vertical="center"/>
    </xf>
    <xf numFmtId="3" fontId="3" fillId="0" borderId="25" xfId="5" applyNumberFormat="1" applyFont="1" applyFill="1" applyBorder="1" applyAlignment="1">
      <alignment horizontal="right" vertical="center"/>
    </xf>
    <xf numFmtId="3" fontId="3" fillId="0" borderId="26" xfId="5" applyNumberFormat="1" applyFont="1" applyFill="1" applyBorder="1" applyAlignment="1">
      <alignment horizontal="right" vertical="center"/>
    </xf>
    <xf numFmtId="3" fontId="3" fillId="0" borderId="27" xfId="5" applyNumberFormat="1" applyFont="1" applyFill="1" applyBorder="1" applyAlignment="1">
      <alignment horizontal="right" vertical="center"/>
    </xf>
    <xf numFmtId="3" fontId="3" fillId="0" borderId="31" xfId="5" applyNumberFormat="1" applyFont="1" applyFill="1" applyBorder="1" applyAlignment="1">
      <alignment horizontal="right" vertical="center"/>
    </xf>
    <xf numFmtId="3" fontId="3" fillId="0" borderId="32" xfId="5" applyNumberFormat="1" applyFont="1" applyFill="1" applyBorder="1" applyAlignment="1">
      <alignment horizontal="right" vertical="center"/>
    </xf>
    <xf numFmtId="3" fontId="3" fillId="0" borderId="33" xfId="5" applyNumberFormat="1" applyFont="1" applyFill="1" applyBorder="1" applyAlignment="1">
      <alignment horizontal="right" vertical="center"/>
    </xf>
    <xf numFmtId="0" fontId="5" fillId="0" borderId="0" xfId="2" applyFont="1"/>
    <xf numFmtId="3" fontId="5" fillId="0" borderId="0" xfId="2" applyNumberFormat="1" applyFont="1" applyAlignment="1">
      <alignment horizontal="center"/>
    </xf>
    <xf numFmtId="0" fontId="5" fillId="0" borderId="0" xfId="4" applyFont="1" applyAlignment="1">
      <alignment horizontal="right"/>
    </xf>
    <xf numFmtId="0" fontId="4" fillId="0" borderId="0" xfId="2"/>
    <xf numFmtId="0" fontId="3" fillId="9" borderId="12" xfId="1" applyFont="1" applyFill="1" applyBorder="1" applyAlignment="1">
      <alignment horizontal="left" vertical="center"/>
    </xf>
    <xf numFmtId="0" fontId="2" fillId="7" borderId="47" xfId="1" applyFont="1" applyFill="1" applyBorder="1" applyAlignment="1">
      <alignment horizontal="left" vertical="center"/>
    </xf>
    <xf numFmtId="0" fontId="3" fillId="0" borderId="50" xfId="1" applyFont="1" applyBorder="1" applyAlignment="1">
      <alignment horizontal="left" vertical="center"/>
    </xf>
    <xf numFmtId="0" fontId="3" fillId="0" borderId="51" xfId="1" applyFont="1" applyBorder="1" applyAlignment="1">
      <alignment horizontal="left" vertical="center"/>
    </xf>
    <xf numFmtId="0" fontId="3" fillId="0" borderId="52" xfId="1" applyFont="1" applyBorder="1" applyAlignment="1">
      <alignment horizontal="left" vertical="center"/>
    </xf>
    <xf numFmtId="0" fontId="2" fillId="7" borderId="53" xfId="1" applyFont="1" applyFill="1" applyBorder="1" applyAlignment="1">
      <alignment horizontal="left" vertical="center"/>
    </xf>
    <xf numFmtId="3" fontId="3" fillId="9" borderId="12" xfId="2" applyNumberFormat="1" applyFont="1" applyFill="1" applyBorder="1" applyAlignment="1">
      <alignment vertical="center"/>
    </xf>
    <xf numFmtId="3" fontId="2" fillId="7" borderId="47" xfId="2" applyNumberFormat="1" applyFont="1" applyFill="1" applyBorder="1" applyAlignment="1">
      <alignment vertical="center"/>
    </xf>
    <xf numFmtId="3" fontId="3" fillId="8" borderId="12" xfId="5" applyNumberFormat="1" applyFont="1" applyFill="1" applyBorder="1" applyAlignment="1">
      <alignment horizontal="right" vertical="center"/>
    </xf>
    <xf numFmtId="3" fontId="13" fillId="10" borderId="22" xfId="5" applyNumberFormat="1" applyFont="1" applyFill="1" applyBorder="1" applyAlignment="1">
      <alignment horizontal="right" vertical="center"/>
    </xf>
    <xf numFmtId="3" fontId="13" fillId="0" borderId="32" xfId="5" applyNumberFormat="1" applyFont="1" applyFill="1" applyBorder="1" applyAlignment="1">
      <alignment horizontal="right" vertical="center"/>
    </xf>
    <xf numFmtId="3" fontId="13" fillId="0" borderId="33" xfId="5" applyNumberFormat="1" applyFont="1" applyFill="1" applyBorder="1" applyAlignment="1">
      <alignment horizontal="right" vertical="center"/>
    </xf>
    <xf numFmtId="3" fontId="13" fillId="0" borderId="23" xfId="5" applyNumberFormat="1" applyFont="1" applyFill="1" applyBorder="1" applyAlignment="1">
      <alignment horizontal="right" vertical="center"/>
    </xf>
    <xf numFmtId="3" fontId="13" fillId="0" borderId="24" xfId="5" applyNumberFormat="1" applyFont="1" applyFill="1" applyBorder="1" applyAlignment="1">
      <alignment horizontal="right" vertical="center"/>
    </xf>
    <xf numFmtId="3" fontId="13" fillId="0" borderId="22" xfId="5" applyNumberFormat="1" applyFont="1" applyFill="1" applyBorder="1" applyAlignment="1">
      <alignment horizontal="right" vertical="center"/>
    </xf>
    <xf numFmtId="3" fontId="13" fillId="0" borderId="25" xfId="2" applyNumberFormat="1" applyFont="1" applyBorder="1" applyAlignment="1">
      <alignment vertical="center"/>
    </xf>
    <xf numFmtId="3" fontId="13" fillId="0" borderId="26" xfId="2" applyNumberFormat="1" applyFont="1" applyBorder="1" applyAlignment="1">
      <alignment vertical="center"/>
    </xf>
    <xf numFmtId="3" fontId="13" fillId="0" borderId="27" xfId="2" applyNumberFormat="1" applyFont="1" applyBorder="1" applyAlignment="1">
      <alignment vertical="center"/>
    </xf>
    <xf numFmtId="3" fontId="13" fillId="0" borderId="25" xfId="5" applyNumberFormat="1" applyFont="1" applyFill="1" applyBorder="1" applyAlignment="1">
      <alignment horizontal="right" vertical="center"/>
    </xf>
    <xf numFmtId="3" fontId="13" fillId="0" borderId="26" xfId="5" applyNumberFormat="1" applyFont="1" applyFill="1" applyBorder="1" applyAlignment="1">
      <alignment horizontal="right" vertical="center"/>
    </xf>
    <xf numFmtId="3" fontId="13" fillId="0" borderId="27" xfId="5" applyNumberFormat="1" applyFont="1" applyFill="1" applyBorder="1" applyAlignment="1">
      <alignment horizontal="right" vertical="center"/>
    </xf>
    <xf numFmtId="3" fontId="14" fillId="7" borderId="28" xfId="2" applyNumberFormat="1" applyFont="1" applyFill="1" applyBorder="1" applyAlignment="1">
      <alignment vertical="center"/>
    </xf>
    <xf numFmtId="3" fontId="14" fillId="7" borderId="29" xfId="2" applyNumberFormat="1" applyFont="1" applyFill="1" applyBorder="1" applyAlignment="1">
      <alignment vertical="center"/>
    </xf>
    <xf numFmtId="3" fontId="14" fillId="7" borderId="30" xfId="2" applyNumberFormat="1" applyFont="1" applyFill="1" applyBorder="1" applyAlignment="1">
      <alignment vertical="center"/>
    </xf>
    <xf numFmtId="0" fontId="1" fillId="0" borderId="0" xfId="1" applyFont="1" applyAlignment="1">
      <alignment horizontal="left" vertical="center"/>
    </xf>
    <xf numFmtId="0" fontId="7" fillId="2" borderId="1" xfId="3" applyFont="1" applyFill="1" applyBorder="1" applyAlignment="1">
      <alignment horizontal="center" vertical="center" wrapText="1"/>
    </xf>
    <xf numFmtId="0" fontId="8" fillId="3" borderId="2" xfId="4" applyFont="1" applyFill="1" applyBorder="1" applyAlignment="1">
      <alignment vertical="center"/>
    </xf>
    <xf numFmtId="0" fontId="8" fillId="3" borderId="13" xfId="4" applyFont="1" applyFill="1" applyBorder="1" applyAlignment="1">
      <alignment vertical="center"/>
    </xf>
    <xf numFmtId="0" fontId="8" fillId="3" borderId="14" xfId="4" applyFont="1" applyFill="1" applyBorder="1" applyAlignment="1">
      <alignment vertical="center"/>
    </xf>
    <xf numFmtId="0" fontId="7" fillId="2" borderId="11" xfId="3" applyFont="1" applyFill="1" applyBorder="1" applyAlignment="1">
      <alignment horizontal="center" vertical="center" wrapText="1"/>
    </xf>
    <xf numFmtId="0" fontId="7" fillId="2" borderId="15" xfId="3" applyFont="1" applyFill="1" applyBorder="1" applyAlignment="1">
      <alignment horizontal="center" vertical="center" wrapText="1"/>
    </xf>
    <xf numFmtId="0" fontId="9" fillId="4" borderId="12" xfId="4" applyFont="1" applyFill="1" applyBorder="1" applyAlignment="1">
      <alignment horizontal="center" vertical="center"/>
    </xf>
    <xf numFmtId="0" fontId="9" fillId="4" borderId="12" xfId="4" applyFont="1" applyFill="1" applyBorder="1" applyAlignment="1">
      <alignment horizontal="center" vertical="center" wrapText="1"/>
    </xf>
    <xf numFmtId="0" fontId="10" fillId="4" borderId="12" xfId="4" applyFont="1" applyFill="1" applyBorder="1" applyAlignment="1">
      <alignment horizontal="center" vertical="center" wrapText="1"/>
    </xf>
    <xf numFmtId="3" fontId="2" fillId="0" borderId="5" xfId="0" quotePrefix="1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3" fontId="2" fillId="0" borderId="6" xfId="0" quotePrefix="1" applyNumberFormat="1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2" fillId="0" borderId="3" xfId="5" applyFont="1" applyFill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3" fontId="2" fillId="0" borderId="8" xfId="0" quotePrefix="1" applyNumberFormat="1" applyFont="1" applyBorder="1" applyAlignment="1">
      <alignment horizontal="left" vertical="center" wrapText="1"/>
    </xf>
    <xf numFmtId="0" fontId="2" fillId="5" borderId="12" xfId="5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center" vertical="center" wrapText="1"/>
    </xf>
    <xf numFmtId="0" fontId="2" fillId="6" borderId="12" xfId="1" applyFont="1" applyFill="1" applyBorder="1" applyAlignment="1">
      <alignment horizontal="center" vertical="center" wrapText="1"/>
    </xf>
    <xf numFmtId="0" fontId="2" fillId="6" borderId="17" xfId="1" applyFont="1" applyFill="1" applyBorder="1" applyAlignment="1">
      <alignment horizontal="center" vertical="center" wrapText="1"/>
    </xf>
    <xf numFmtId="0" fontId="3" fillId="6" borderId="17" xfId="1" applyFont="1" applyFill="1" applyBorder="1" applyAlignment="1">
      <alignment horizontal="center" vertical="center" wrapText="1"/>
    </xf>
    <xf numFmtId="3" fontId="2" fillId="0" borderId="7" xfId="0" quotePrefix="1" applyNumberFormat="1" applyFont="1" applyBorder="1" applyAlignment="1">
      <alignment horizontal="center" vertical="center" wrapText="1"/>
    </xf>
    <xf numFmtId="3" fontId="2" fillId="0" borderId="9" xfId="0" quotePrefix="1" applyNumberFormat="1" applyFont="1" applyBorder="1" applyAlignment="1">
      <alignment horizontal="center" vertical="center" wrapText="1"/>
    </xf>
    <xf numFmtId="3" fontId="2" fillId="0" borderId="10" xfId="0" quotePrefix="1" applyNumberFormat="1" applyFont="1" applyBorder="1" applyAlignment="1">
      <alignment horizontal="left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39" xfId="3" applyFont="1" applyFill="1" applyBorder="1" applyAlignment="1">
      <alignment horizontal="center" vertical="center" wrapText="1"/>
    </xf>
    <xf numFmtId="0" fontId="7" fillId="2" borderId="40" xfId="3" applyFont="1" applyFill="1" applyBorder="1" applyAlignment="1">
      <alignment horizontal="center" vertical="center" wrapText="1"/>
    </xf>
    <xf numFmtId="0" fontId="9" fillId="4" borderId="41" xfId="4" applyFont="1" applyFill="1" applyBorder="1" applyAlignment="1">
      <alignment horizontal="center" vertical="center"/>
    </xf>
    <xf numFmtId="0" fontId="9" fillId="4" borderId="42" xfId="4" applyFont="1" applyFill="1" applyBorder="1" applyAlignment="1">
      <alignment horizontal="center" vertical="center"/>
    </xf>
    <xf numFmtId="0" fontId="9" fillId="4" borderId="43" xfId="4" applyFont="1" applyFill="1" applyBorder="1" applyAlignment="1">
      <alignment horizontal="center" vertical="center"/>
    </xf>
    <xf numFmtId="0" fontId="9" fillId="4" borderId="41" xfId="4" applyFont="1" applyFill="1" applyBorder="1" applyAlignment="1">
      <alignment horizontal="center" vertical="center" wrapText="1"/>
    </xf>
    <xf numFmtId="0" fontId="9" fillId="4" borderId="43" xfId="4" applyFont="1" applyFill="1" applyBorder="1" applyAlignment="1">
      <alignment horizontal="center" vertical="center" wrapText="1"/>
    </xf>
    <xf numFmtId="0" fontId="9" fillId="4" borderId="42" xfId="4" applyFont="1" applyFill="1" applyBorder="1" applyAlignment="1">
      <alignment horizontal="center" vertical="center" wrapText="1"/>
    </xf>
    <xf numFmtId="0" fontId="2" fillId="8" borderId="37" xfId="3" applyFont="1" applyFill="1" applyBorder="1" applyAlignment="1">
      <alignment horizontal="center" vertical="center" wrapText="1"/>
    </xf>
    <xf numFmtId="0" fontId="3" fillId="9" borderId="44" xfId="2" applyFont="1" applyFill="1" applyBorder="1" applyAlignment="1">
      <alignment horizontal="center" vertical="center" wrapText="1"/>
    </xf>
    <xf numFmtId="0" fontId="2" fillId="9" borderId="37" xfId="2" applyFont="1" applyFill="1" applyBorder="1" applyAlignment="1">
      <alignment horizontal="center" vertical="center" wrapText="1"/>
    </xf>
    <xf numFmtId="0" fontId="2" fillId="9" borderId="45" xfId="2" applyFont="1" applyFill="1" applyBorder="1" applyAlignment="1">
      <alignment horizontal="center" vertical="center" wrapText="1"/>
    </xf>
    <xf numFmtId="0" fontId="3" fillId="9" borderId="46" xfId="2" applyFont="1" applyFill="1" applyBorder="1" applyAlignment="1">
      <alignment horizontal="center" vertical="center" wrapText="1"/>
    </xf>
    <xf numFmtId="0" fontId="2" fillId="0" borderId="48" xfId="5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3" fontId="2" fillId="0" borderId="49" xfId="0" quotePrefix="1" applyNumberFormat="1" applyFont="1" applyBorder="1" applyAlignment="1">
      <alignment horizontal="left" vertical="center" wrapText="1"/>
    </xf>
  </cellXfs>
  <cellStyles count="6">
    <cellStyle name="Normalno" xfId="0" builtinId="0"/>
    <cellStyle name="Normalno 2" xfId="4"/>
    <cellStyle name="Obično 2 2" xfId="1"/>
    <cellStyle name="Obično_Podaci" xfId="3"/>
    <cellStyle name="Obično_Podaci 2" xfId="5"/>
    <cellStyle name="Obično_Rekapitulacija po zupanijama i djelatnostima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7"/>
  <sheetViews>
    <sheetView tabSelected="1"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" customWidth="1"/>
    <col min="21" max="21" width="10.7109375" style="1" customWidth="1"/>
  </cols>
  <sheetData>
    <row r="1" spans="1:21" s="1" customFormat="1" ht="20.100000000000001" customHeight="1" x14ac:dyDescent="0.2">
      <c r="A1" s="77" t="s">
        <v>79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70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70</v>
      </c>
    </row>
    <row r="4" spans="1:21" s="6" customFormat="1" ht="24.95" customHeight="1" x14ac:dyDescent="0.2">
      <c r="A4" s="78" t="s">
        <v>0</v>
      </c>
      <c r="B4" s="79"/>
      <c r="C4" s="82" t="s">
        <v>1</v>
      </c>
      <c r="D4" s="84" t="s">
        <v>2</v>
      </c>
      <c r="E4" s="84"/>
      <c r="F4" s="84"/>
      <c r="G4" s="85" t="s">
        <v>3</v>
      </c>
      <c r="H4" s="86"/>
      <c r="I4" s="84" t="s">
        <v>4</v>
      </c>
      <c r="J4" s="84"/>
      <c r="K4" s="84"/>
      <c r="L4" s="85" t="s">
        <v>5</v>
      </c>
      <c r="M4" s="86"/>
      <c r="N4" s="85" t="s">
        <v>6</v>
      </c>
      <c r="O4" s="85"/>
      <c r="P4" s="85"/>
      <c r="Q4" s="85" t="s">
        <v>71</v>
      </c>
      <c r="R4" s="86"/>
      <c r="S4" s="85" t="s">
        <v>72</v>
      </c>
      <c r="T4" s="85"/>
      <c r="U4" s="85"/>
    </row>
    <row r="5" spans="1:21" s="6" customFormat="1" ht="27" customHeight="1" x14ac:dyDescent="0.2">
      <c r="A5" s="80"/>
      <c r="B5" s="81"/>
      <c r="C5" s="83"/>
      <c r="D5" s="7" t="s">
        <v>7</v>
      </c>
      <c r="E5" s="7" t="s">
        <v>73</v>
      </c>
      <c r="F5" s="7" t="s">
        <v>74</v>
      </c>
      <c r="G5" s="7" t="s">
        <v>75</v>
      </c>
      <c r="H5" s="7" t="s">
        <v>74</v>
      </c>
      <c r="I5" s="7" t="s">
        <v>7</v>
      </c>
      <c r="J5" s="7" t="s">
        <v>73</v>
      </c>
      <c r="K5" s="7" t="s">
        <v>74</v>
      </c>
      <c r="L5" s="7" t="s">
        <v>7</v>
      </c>
      <c r="M5" s="7" t="s">
        <v>74</v>
      </c>
      <c r="N5" s="7" t="s">
        <v>7</v>
      </c>
      <c r="O5" s="7" t="s">
        <v>73</v>
      </c>
      <c r="P5" s="7" t="s">
        <v>74</v>
      </c>
      <c r="Q5" s="7" t="s">
        <v>75</v>
      </c>
      <c r="R5" s="7" t="s">
        <v>74</v>
      </c>
      <c r="S5" s="8" t="s">
        <v>76</v>
      </c>
      <c r="T5" s="8" t="s">
        <v>77</v>
      </c>
      <c r="U5" s="8" t="s">
        <v>78</v>
      </c>
    </row>
    <row r="6" spans="1:21" ht="15" customHeight="1" x14ac:dyDescent="0.2">
      <c r="A6" s="96" t="s">
        <v>80</v>
      </c>
      <c r="B6" s="97"/>
      <c r="C6" s="27" t="s">
        <v>82</v>
      </c>
      <c r="D6" s="9">
        <v>975</v>
      </c>
      <c r="E6" s="9">
        <v>2197</v>
      </c>
      <c r="F6" s="9">
        <v>117767.58588</v>
      </c>
      <c r="G6" s="9">
        <v>335</v>
      </c>
      <c r="H6" s="9">
        <v>38264.071259999997</v>
      </c>
      <c r="I6" s="9">
        <v>547</v>
      </c>
      <c r="J6" s="9">
        <v>653</v>
      </c>
      <c r="K6" s="9">
        <v>13679.92612</v>
      </c>
      <c r="L6" s="9">
        <v>194</v>
      </c>
      <c r="M6" s="9">
        <v>4506.5163600000005</v>
      </c>
      <c r="N6" s="35">
        <v>1522</v>
      </c>
      <c r="O6" s="35">
        <v>2850</v>
      </c>
      <c r="P6" s="35">
        <v>131447.51199999999</v>
      </c>
      <c r="Q6" s="35">
        <v>529</v>
      </c>
      <c r="R6" s="35">
        <v>42770.587619999998</v>
      </c>
      <c r="S6" s="9">
        <f>F6/D6</f>
        <v>120.78726756923076</v>
      </c>
      <c r="T6" s="9">
        <f>K6/I6</f>
        <v>25.009005703839122</v>
      </c>
      <c r="U6" s="9">
        <f>P6/N6</f>
        <v>86.36498817345597</v>
      </c>
    </row>
    <row r="7" spans="1:21" ht="15" customHeight="1" x14ac:dyDescent="0.2">
      <c r="A7" s="98"/>
      <c r="B7" s="97"/>
      <c r="C7" s="27" t="s">
        <v>83</v>
      </c>
      <c r="D7" s="9">
        <v>719</v>
      </c>
      <c r="E7" s="9">
        <v>1150</v>
      </c>
      <c r="F7" s="9">
        <v>197004.02697000001</v>
      </c>
      <c r="G7" s="9">
        <v>337</v>
      </c>
      <c r="H7" s="9">
        <v>95090.266439999992</v>
      </c>
      <c r="I7" s="9">
        <v>363</v>
      </c>
      <c r="J7" s="9">
        <v>311</v>
      </c>
      <c r="K7" s="9">
        <v>10509.30235</v>
      </c>
      <c r="L7" s="9">
        <v>163</v>
      </c>
      <c r="M7" s="9">
        <v>3564.90931</v>
      </c>
      <c r="N7" s="35">
        <v>1082</v>
      </c>
      <c r="O7" s="35">
        <v>1461</v>
      </c>
      <c r="P7" s="35">
        <v>207513.32931999999</v>
      </c>
      <c r="Q7" s="35">
        <v>500</v>
      </c>
      <c r="R7" s="35">
        <v>98655.175749999995</v>
      </c>
      <c r="S7" s="9">
        <f t="shared" ref="S7:S70" si="0">F7/D7</f>
        <v>273.99725586926286</v>
      </c>
      <c r="T7" s="9">
        <f t="shared" ref="T7:T70" si="1">K7/I7</f>
        <v>28.951246143250689</v>
      </c>
      <c r="U7" s="9">
        <f t="shared" ref="U7:U70" si="2">P7/N7</f>
        <v>191.78681083179296</v>
      </c>
    </row>
    <row r="8" spans="1:21" ht="15" customHeight="1" x14ac:dyDescent="0.2">
      <c r="A8" s="98"/>
      <c r="B8" s="97"/>
      <c r="C8" s="27" t="s">
        <v>84</v>
      </c>
      <c r="D8" s="9">
        <v>2216</v>
      </c>
      <c r="E8" s="9">
        <v>3173</v>
      </c>
      <c r="F8" s="9">
        <v>1146822.29131</v>
      </c>
      <c r="G8" s="9">
        <v>1186</v>
      </c>
      <c r="H8" s="9">
        <v>471865.11262000003</v>
      </c>
      <c r="I8" s="9">
        <v>849</v>
      </c>
      <c r="J8" s="9">
        <v>647</v>
      </c>
      <c r="K8" s="9">
        <v>58836.903180000001</v>
      </c>
      <c r="L8" s="9">
        <v>417</v>
      </c>
      <c r="M8" s="9">
        <v>20701.859899999999</v>
      </c>
      <c r="N8" s="35">
        <v>3065</v>
      </c>
      <c r="O8" s="35">
        <v>3820</v>
      </c>
      <c r="P8" s="35">
        <v>1205659.1944899999</v>
      </c>
      <c r="Q8" s="35">
        <v>1603</v>
      </c>
      <c r="R8" s="35">
        <v>492566.97251999995</v>
      </c>
      <c r="S8" s="9">
        <f t="shared" si="0"/>
        <v>517.51908452617329</v>
      </c>
      <c r="T8" s="9">
        <f t="shared" si="1"/>
        <v>69.301417173144884</v>
      </c>
      <c r="U8" s="9">
        <f t="shared" si="2"/>
        <v>393.3635218564437</v>
      </c>
    </row>
    <row r="9" spans="1:21" ht="15" customHeight="1" x14ac:dyDescent="0.2">
      <c r="A9" s="98"/>
      <c r="B9" s="97"/>
      <c r="C9" s="27" t="s">
        <v>85</v>
      </c>
      <c r="D9" s="9">
        <v>1741</v>
      </c>
      <c r="E9" s="9">
        <v>1511</v>
      </c>
      <c r="F9" s="9">
        <v>822061.11562000006</v>
      </c>
      <c r="G9" s="9">
        <v>1037</v>
      </c>
      <c r="H9" s="9">
        <v>564866.87430999998</v>
      </c>
      <c r="I9" s="9">
        <v>843</v>
      </c>
      <c r="J9" s="9">
        <v>516</v>
      </c>
      <c r="K9" s="9">
        <v>171854.65839</v>
      </c>
      <c r="L9" s="9">
        <v>470</v>
      </c>
      <c r="M9" s="9">
        <v>103712.14657</v>
      </c>
      <c r="N9" s="35">
        <v>2584</v>
      </c>
      <c r="O9" s="35">
        <v>2027</v>
      </c>
      <c r="P9" s="35">
        <v>993915.77400999994</v>
      </c>
      <c r="Q9" s="35">
        <v>1507</v>
      </c>
      <c r="R9" s="35">
        <v>668579.02087999997</v>
      </c>
      <c r="S9" s="9">
        <f t="shared" si="0"/>
        <v>472.17755061458934</v>
      </c>
      <c r="T9" s="9">
        <f t="shared" si="1"/>
        <v>203.86080473309607</v>
      </c>
      <c r="U9" s="9">
        <f t="shared" si="2"/>
        <v>384.64232740325076</v>
      </c>
    </row>
    <row r="10" spans="1:21" ht="15" customHeight="1" x14ac:dyDescent="0.2">
      <c r="A10" s="98"/>
      <c r="B10" s="97"/>
      <c r="C10" s="28" t="s">
        <v>86</v>
      </c>
      <c r="D10" s="10">
        <v>1799</v>
      </c>
      <c r="E10" s="10">
        <v>887</v>
      </c>
      <c r="F10" s="10">
        <v>2155183.8445199998</v>
      </c>
      <c r="G10" s="10">
        <v>1282</v>
      </c>
      <c r="H10" s="10">
        <v>1687058.1054400001</v>
      </c>
      <c r="I10" s="10">
        <v>7851</v>
      </c>
      <c r="J10" s="10">
        <v>3217</v>
      </c>
      <c r="K10" s="10">
        <v>1183920.1871400001</v>
      </c>
      <c r="L10" s="10">
        <v>5344</v>
      </c>
      <c r="M10" s="10">
        <v>697564.29222000006</v>
      </c>
      <c r="N10" s="36">
        <v>9650</v>
      </c>
      <c r="O10" s="36">
        <v>4104</v>
      </c>
      <c r="P10" s="36">
        <v>3339104.0316599999</v>
      </c>
      <c r="Q10" s="36">
        <v>6626</v>
      </c>
      <c r="R10" s="36">
        <v>2384622.3976599998</v>
      </c>
      <c r="S10" s="10">
        <f t="shared" si="0"/>
        <v>1197.9899080155642</v>
      </c>
      <c r="T10" s="10">
        <f t="shared" si="1"/>
        <v>150.79864821551396</v>
      </c>
      <c r="U10" s="10">
        <f t="shared" si="2"/>
        <v>346.02114317720208</v>
      </c>
    </row>
    <row r="11" spans="1:21" ht="15" customHeight="1" thickBot="1" x14ac:dyDescent="0.25">
      <c r="A11" s="99"/>
      <c r="B11" s="100"/>
      <c r="C11" s="29" t="s">
        <v>9</v>
      </c>
      <c r="D11" s="11">
        <v>7450</v>
      </c>
      <c r="E11" s="11">
        <v>8918</v>
      </c>
      <c r="F11" s="11">
        <v>4438838.8643000005</v>
      </c>
      <c r="G11" s="11">
        <v>4177</v>
      </c>
      <c r="H11" s="11">
        <v>2857144.4300700002</v>
      </c>
      <c r="I11" s="11">
        <v>10453</v>
      </c>
      <c r="J11" s="11">
        <v>5344</v>
      </c>
      <c r="K11" s="11">
        <v>1438800.9771800002</v>
      </c>
      <c r="L11" s="11">
        <v>6588</v>
      </c>
      <c r="M11" s="11">
        <v>830049.72435999999</v>
      </c>
      <c r="N11" s="11">
        <v>17903</v>
      </c>
      <c r="O11" s="11">
        <v>14262</v>
      </c>
      <c r="P11" s="11">
        <v>5877639.8414799999</v>
      </c>
      <c r="Q11" s="11">
        <v>10765</v>
      </c>
      <c r="R11" s="11">
        <v>3687194.1544299996</v>
      </c>
      <c r="S11" s="11">
        <f t="shared" si="0"/>
        <v>595.81729722147657</v>
      </c>
      <c r="T11" s="11">
        <f t="shared" si="1"/>
        <v>137.64478878599448</v>
      </c>
      <c r="U11" s="11">
        <f t="shared" si="2"/>
        <v>328.30474453890412</v>
      </c>
    </row>
    <row r="12" spans="1:21" ht="15" customHeight="1" x14ac:dyDescent="0.2">
      <c r="A12" s="93">
        <v>1</v>
      </c>
      <c r="B12" s="95" t="s">
        <v>10</v>
      </c>
      <c r="C12" s="30" t="s">
        <v>82</v>
      </c>
      <c r="D12" s="12">
        <v>65</v>
      </c>
      <c r="E12" s="13">
        <v>212</v>
      </c>
      <c r="F12" s="14">
        <v>10419.124699999998</v>
      </c>
      <c r="G12" s="12">
        <v>26</v>
      </c>
      <c r="H12" s="14">
        <v>2329.6148700000003</v>
      </c>
      <c r="I12" s="12">
        <v>33</v>
      </c>
      <c r="J12" s="13">
        <v>52</v>
      </c>
      <c r="K12" s="14">
        <v>502.82603999999998</v>
      </c>
      <c r="L12" s="12">
        <v>4</v>
      </c>
      <c r="M12" s="14">
        <v>113.53139</v>
      </c>
      <c r="N12" s="37">
        <v>98</v>
      </c>
      <c r="O12" s="38">
        <v>264</v>
      </c>
      <c r="P12" s="39">
        <v>10921.95074</v>
      </c>
      <c r="Q12" s="37">
        <v>30</v>
      </c>
      <c r="R12" s="39">
        <v>2443.14626</v>
      </c>
      <c r="S12" s="12">
        <f t="shared" si="0"/>
        <v>160.29422615384613</v>
      </c>
      <c r="T12" s="13">
        <f t="shared" si="1"/>
        <v>15.237152727272727</v>
      </c>
      <c r="U12" s="14">
        <f t="shared" si="2"/>
        <v>111.44847693877551</v>
      </c>
    </row>
    <row r="13" spans="1:21" ht="15" customHeight="1" x14ac:dyDescent="0.2">
      <c r="A13" s="94"/>
      <c r="B13" s="91"/>
      <c r="C13" s="31" t="s">
        <v>83</v>
      </c>
      <c r="D13" s="15">
        <v>48</v>
      </c>
      <c r="E13" s="16">
        <v>75</v>
      </c>
      <c r="F13" s="17">
        <v>4572.4970800000001</v>
      </c>
      <c r="G13" s="15">
        <v>23</v>
      </c>
      <c r="H13" s="17">
        <v>2070.0483600000002</v>
      </c>
      <c r="I13" s="15">
        <v>21</v>
      </c>
      <c r="J13" s="16">
        <v>20</v>
      </c>
      <c r="K13" s="17">
        <v>677.48113000000001</v>
      </c>
      <c r="L13" s="15">
        <v>8</v>
      </c>
      <c r="M13" s="17">
        <v>299.53310999999997</v>
      </c>
      <c r="N13" s="40">
        <v>69</v>
      </c>
      <c r="O13" s="41">
        <v>95</v>
      </c>
      <c r="P13" s="42">
        <v>5249.9782100000002</v>
      </c>
      <c r="Q13" s="40">
        <v>31</v>
      </c>
      <c r="R13" s="42">
        <v>2369.5814700000001</v>
      </c>
      <c r="S13" s="15">
        <f t="shared" si="0"/>
        <v>95.260355833333335</v>
      </c>
      <c r="T13" s="16">
        <f t="shared" si="1"/>
        <v>32.261006190476188</v>
      </c>
      <c r="U13" s="17">
        <f t="shared" si="2"/>
        <v>76.086640724637689</v>
      </c>
    </row>
    <row r="14" spans="1:21" ht="15" customHeight="1" x14ac:dyDescent="0.2">
      <c r="A14" s="94"/>
      <c r="B14" s="91"/>
      <c r="C14" s="31" t="s">
        <v>84</v>
      </c>
      <c r="D14" s="15">
        <v>128</v>
      </c>
      <c r="E14" s="16">
        <v>153</v>
      </c>
      <c r="F14" s="17">
        <v>22869.600109999999</v>
      </c>
      <c r="G14" s="15">
        <v>65</v>
      </c>
      <c r="H14" s="17">
        <v>7377.4955</v>
      </c>
      <c r="I14" s="15">
        <v>45</v>
      </c>
      <c r="J14" s="16">
        <v>45</v>
      </c>
      <c r="K14" s="17">
        <v>3173.52691</v>
      </c>
      <c r="L14" s="15">
        <v>22</v>
      </c>
      <c r="M14" s="17">
        <v>1279.4046499999999</v>
      </c>
      <c r="N14" s="40">
        <v>173</v>
      </c>
      <c r="O14" s="41">
        <v>198</v>
      </c>
      <c r="P14" s="42">
        <v>26043.12702</v>
      </c>
      <c r="Q14" s="40">
        <v>87</v>
      </c>
      <c r="R14" s="42">
        <v>8656.9001499999995</v>
      </c>
      <c r="S14" s="15">
        <f t="shared" si="0"/>
        <v>178.668750859375</v>
      </c>
      <c r="T14" s="16">
        <f t="shared" si="1"/>
        <v>70.522820222222222</v>
      </c>
      <c r="U14" s="17">
        <f t="shared" si="2"/>
        <v>150.53830647398843</v>
      </c>
    </row>
    <row r="15" spans="1:21" ht="15" customHeight="1" x14ac:dyDescent="0.2">
      <c r="A15" s="94"/>
      <c r="B15" s="91"/>
      <c r="C15" s="31" t="s">
        <v>85</v>
      </c>
      <c r="D15" s="15">
        <v>136</v>
      </c>
      <c r="E15" s="16">
        <v>76</v>
      </c>
      <c r="F15" s="17">
        <v>37939.86404</v>
      </c>
      <c r="G15" s="15">
        <v>85</v>
      </c>
      <c r="H15" s="17">
        <v>25152.80197</v>
      </c>
      <c r="I15" s="15">
        <v>47</v>
      </c>
      <c r="J15" s="16">
        <v>31</v>
      </c>
      <c r="K15" s="17">
        <v>5376.6677300000001</v>
      </c>
      <c r="L15" s="15">
        <v>17</v>
      </c>
      <c r="M15" s="17">
        <v>1376.99899</v>
      </c>
      <c r="N15" s="40">
        <v>183</v>
      </c>
      <c r="O15" s="41">
        <v>107</v>
      </c>
      <c r="P15" s="42">
        <v>43316.531770000001</v>
      </c>
      <c r="Q15" s="40">
        <v>102</v>
      </c>
      <c r="R15" s="42">
        <v>26529.80096</v>
      </c>
      <c r="S15" s="15">
        <f t="shared" si="0"/>
        <v>278.96958852941179</v>
      </c>
      <c r="T15" s="16">
        <f t="shared" si="1"/>
        <v>114.39718574468085</v>
      </c>
      <c r="U15" s="17">
        <f t="shared" si="2"/>
        <v>236.70235939890711</v>
      </c>
    </row>
    <row r="16" spans="1:21" ht="15" customHeight="1" x14ac:dyDescent="0.2">
      <c r="A16" s="94"/>
      <c r="B16" s="91"/>
      <c r="C16" s="32" t="s">
        <v>86</v>
      </c>
      <c r="D16" s="18">
        <v>101</v>
      </c>
      <c r="E16" s="19">
        <v>59</v>
      </c>
      <c r="F16" s="20">
        <v>281807.63605000003</v>
      </c>
      <c r="G16" s="18">
        <v>69</v>
      </c>
      <c r="H16" s="20">
        <v>195673.42115000001</v>
      </c>
      <c r="I16" s="18">
        <v>371</v>
      </c>
      <c r="J16" s="19">
        <v>130</v>
      </c>
      <c r="K16" s="20">
        <v>51461.370320000002</v>
      </c>
      <c r="L16" s="18">
        <v>266</v>
      </c>
      <c r="M16" s="20">
        <v>39027.089500000002</v>
      </c>
      <c r="N16" s="43">
        <v>472</v>
      </c>
      <c r="O16" s="44">
        <v>189</v>
      </c>
      <c r="P16" s="45">
        <v>333269.00637000002</v>
      </c>
      <c r="Q16" s="43">
        <v>335</v>
      </c>
      <c r="R16" s="45">
        <v>234700.51065000001</v>
      </c>
      <c r="S16" s="18">
        <f t="shared" si="0"/>
        <v>2790.174614356436</v>
      </c>
      <c r="T16" s="19">
        <f t="shared" si="1"/>
        <v>138.7098930458221</v>
      </c>
      <c r="U16" s="20">
        <f t="shared" si="2"/>
        <v>706.0784033262712</v>
      </c>
    </row>
    <row r="17" spans="1:21" ht="15" customHeight="1" x14ac:dyDescent="0.2">
      <c r="A17" s="94"/>
      <c r="B17" s="92"/>
      <c r="C17" s="33" t="s">
        <v>9</v>
      </c>
      <c r="D17" s="21">
        <v>478</v>
      </c>
      <c r="E17" s="22">
        <v>575</v>
      </c>
      <c r="F17" s="23">
        <v>357608.72198000003</v>
      </c>
      <c r="G17" s="21">
        <v>268</v>
      </c>
      <c r="H17" s="23">
        <v>232603.38185000001</v>
      </c>
      <c r="I17" s="21">
        <v>517</v>
      </c>
      <c r="J17" s="22">
        <v>278</v>
      </c>
      <c r="K17" s="23">
        <v>61191.872130000003</v>
      </c>
      <c r="L17" s="21">
        <v>317</v>
      </c>
      <c r="M17" s="23">
        <v>42096.557639999999</v>
      </c>
      <c r="N17" s="21">
        <v>995</v>
      </c>
      <c r="O17" s="22">
        <v>853</v>
      </c>
      <c r="P17" s="23">
        <v>418800.59411000001</v>
      </c>
      <c r="Q17" s="21">
        <v>585</v>
      </c>
      <c r="R17" s="23">
        <v>274699.93949000002</v>
      </c>
      <c r="S17" s="21">
        <f t="shared" si="0"/>
        <v>748.13540163179925</v>
      </c>
      <c r="T17" s="22">
        <f t="shared" si="1"/>
        <v>118.35952056092844</v>
      </c>
      <c r="U17" s="23">
        <f t="shared" si="2"/>
        <v>420.90511970854271</v>
      </c>
    </row>
    <row r="18" spans="1:21" ht="15" customHeight="1" x14ac:dyDescent="0.2">
      <c r="A18" s="87">
        <v>2</v>
      </c>
      <c r="B18" s="90" t="s">
        <v>11</v>
      </c>
      <c r="C18" s="34" t="s">
        <v>82</v>
      </c>
      <c r="D18" s="24">
        <v>9</v>
      </c>
      <c r="E18" s="25">
        <v>14</v>
      </c>
      <c r="F18" s="26">
        <v>183.46176</v>
      </c>
      <c r="G18" s="24">
        <v>4</v>
      </c>
      <c r="H18" s="26">
        <v>61.963999999999999</v>
      </c>
      <c r="I18" s="24">
        <v>9</v>
      </c>
      <c r="J18" s="25">
        <v>22</v>
      </c>
      <c r="K18" s="26">
        <v>151.40141</v>
      </c>
      <c r="L18" s="24">
        <v>2</v>
      </c>
      <c r="M18" s="26">
        <v>0.77266999999999997</v>
      </c>
      <c r="N18" s="46">
        <v>18</v>
      </c>
      <c r="O18" s="47">
        <v>36</v>
      </c>
      <c r="P18" s="48">
        <v>334.86316999999997</v>
      </c>
      <c r="Q18" s="46">
        <v>6</v>
      </c>
      <c r="R18" s="48">
        <v>62.736669999999997</v>
      </c>
      <c r="S18" s="24">
        <f t="shared" si="0"/>
        <v>20.384640000000001</v>
      </c>
      <c r="T18" s="25">
        <f t="shared" si="1"/>
        <v>16.822378888888888</v>
      </c>
      <c r="U18" s="26">
        <f t="shared" si="2"/>
        <v>18.603509444444441</v>
      </c>
    </row>
    <row r="19" spans="1:21" ht="15" customHeight="1" x14ac:dyDescent="0.2">
      <c r="A19" s="88"/>
      <c r="B19" s="91"/>
      <c r="C19" s="31" t="s">
        <v>83</v>
      </c>
      <c r="D19" s="15">
        <v>4</v>
      </c>
      <c r="E19" s="16">
        <v>6</v>
      </c>
      <c r="F19" s="17">
        <v>206.72326999999999</v>
      </c>
      <c r="G19" s="15">
        <v>1</v>
      </c>
      <c r="H19" s="17">
        <v>6.5274599999999996</v>
      </c>
      <c r="I19" s="15">
        <v>4</v>
      </c>
      <c r="J19" s="16">
        <v>3</v>
      </c>
      <c r="K19" s="17">
        <v>57.01052</v>
      </c>
      <c r="L19" s="15">
        <v>2</v>
      </c>
      <c r="M19" s="17">
        <v>4.4091199999999997</v>
      </c>
      <c r="N19" s="40">
        <v>8</v>
      </c>
      <c r="O19" s="41">
        <v>9</v>
      </c>
      <c r="P19" s="42">
        <v>263.73379</v>
      </c>
      <c r="Q19" s="40">
        <v>3</v>
      </c>
      <c r="R19" s="42">
        <v>10.936579999999999</v>
      </c>
      <c r="S19" s="15">
        <f t="shared" si="0"/>
        <v>51.680817499999996</v>
      </c>
      <c r="T19" s="16">
        <f t="shared" si="1"/>
        <v>14.25263</v>
      </c>
      <c r="U19" s="17">
        <f t="shared" si="2"/>
        <v>32.96672375</v>
      </c>
    </row>
    <row r="20" spans="1:21" ht="15" customHeight="1" x14ac:dyDescent="0.2">
      <c r="A20" s="88"/>
      <c r="B20" s="91"/>
      <c r="C20" s="31" t="s">
        <v>84</v>
      </c>
      <c r="D20" s="15">
        <v>33</v>
      </c>
      <c r="E20" s="16">
        <v>41</v>
      </c>
      <c r="F20" s="17">
        <v>54336.478069999997</v>
      </c>
      <c r="G20" s="15">
        <v>15</v>
      </c>
      <c r="H20" s="17">
        <v>51382.029820000003</v>
      </c>
      <c r="I20" s="15">
        <v>18</v>
      </c>
      <c r="J20" s="16">
        <v>35</v>
      </c>
      <c r="K20" s="17">
        <v>739.64811999999995</v>
      </c>
      <c r="L20" s="15">
        <v>4</v>
      </c>
      <c r="M20" s="17">
        <v>292.23952000000003</v>
      </c>
      <c r="N20" s="40">
        <v>51</v>
      </c>
      <c r="O20" s="41">
        <v>76</v>
      </c>
      <c r="P20" s="42">
        <v>55076.126189999995</v>
      </c>
      <c r="Q20" s="40">
        <v>19</v>
      </c>
      <c r="R20" s="42">
        <v>51674.269340000006</v>
      </c>
      <c r="S20" s="15">
        <f t="shared" si="0"/>
        <v>1646.5599415151514</v>
      </c>
      <c r="T20" s="16">
        <f t="shared" si="1"/>
        <v>41.091562222222223</v>
      </c>
      <c r="U20" s="17">
        <f t="shared" si="2"/>
        <v>1079.9240429411764</v>
      </c>
    </row>
    <row r="21" spans="1:21" ht="15" customHeight="1" x14ac:dyDescent="0.2">
      <c r="A21" s="88"/>
      <c r="B21" s="91"/>
      <c r="C21" s="31" t="s">
        <v>85</v>
      </c>
      <c r="D21" s="15">
        <v>24</v>
      </c>
      <c r="E21" s="16">
        <v>16</v>
      </c>
      <c r="F21" s="17">
        <v>6870.4056700000001</v>
      </c>
      <c r="G21" s="15">
        <v>12</v>
      </c>
      <c r="H21" s="17">
        <v>1289.9515900000001</v>
      </c>
      <c r="I21" s="15">
        <v>18</v>
      </c>
      <c r="J21" s="16">
        <v>10</v>
      </c>
      <c r="K21" s="17">
        <v>900.22266000000002</v>
      </c>
      <c r="L21" s="15">
        <v>10</v>
      </c>
      <c r="M21" s="17">
        <v>239.72393</v>
      </c>
      <c r="N21" s="40">
        <v>42</v>
      </c>
      <c r="O21" s="41">
        <v>26</v>
      </c>
      <c r="P21" s="42">
        <v>7770.6283300000005</v>
      </c>
      <c r="Q21" s="40">
        <v>22</v>
      </c>
      <c r="R21" s="42">
        <v>1529.67552</v>
      </c>
      <c r="S21" s="15">
        <f t="shared" si="0"/>
        <v>286.26690291666665</v>
      </c>
      <c r="T21" s="16">
        <f t="shared" si="1"/>
        <v>50.012370000000004</v>
      </c>
      <c r="U21" s="17">
        <f t="shared" si="2"/>
        <v>185.01496023809526</v>
      </c>
    </row>
    <row r="22" spans="1:21" ht="15" customHeight="1" x14ac:dyDescent="0.2">
      <c r="A22" s="88"/>
      <c r="B22" s="91"/>
      <c r="C22" s="32" t="s">
        <v>86</v>
      </c>
      <c r="D22" s="18">
        <v>29</v>
      </c>
      <c r="E22" s="19">
        <v>17</v>
      </c>
      <c r="F22" s="20">
        <v>11702.97753</v>
      </c>
      <c r="G22" s="18">
        <v>17</v>
      </c>
      <c r="H22" s="20">
        <v>10374.630449999999</v>
      </c>
      <c r="I22" s="18">
        <v>205</v>
      </c>
      <c r="J22" s="19">
        <v>107</v>
      </c>
      <c r="K22" s="20">
        <v>34397.802060000002</v>
      </c>
      <c r="L22" s="18">
        <v>132</v>
      </c>
      <c r="M22" s="20">
        <v>19857.826290000001</v>
      </c>
      <c r="N22" s="43">
        <v>234</v>
      </c>
      <c r="O22" s="44">
        <v>124</v>
      </c>
      <c r="P22" s="45">
        <v>46100.779590000006</v>
      </c>
      <c r="Q22" s="43">
        <v>149</v>
      </c>
      <c r="R22" s="45">
        <v>30232.456739999998</v>
      </c>
      <c r="S22" s="18">
        <f t="shared" si="0"/>
        <v>403.55094931034483</v>
      </c>
      <c r="T22" s="19">
        <f t="shared" si="1"/>
        <v>167.7941563902439</v>
      </c>
      <c r="U22" s="20">
        <f t="shared" si="2"/>
        <v>197.01187858974362</v>
      </c>
    </row>
    <row r="23" spans="1:21" ht="15" customHeight="1" x14ac:dyDescent="0.2">
      <c r="A23" s="89"/>
      <c r="B23" s="92"/>
      <c r="C23" s="33" t="s">
        <v>9</v>
      </c>
      <c r="D23" s="21">
        <v>99</v>
      </c>
      <c r="E23" s="22">
        <v>94</v>
      </c>
      <c r="F23" s="23">
        <v>73300.046300000002</v>
      </c>
      <c r="G23" s="21">
        <v>49</v>
      </c>
      <c r="H23" s="23">
        <v>63115.103320000002</v>
      </c>
      <c r="I23" s="21">
        <v>254</v>
      </c>
      <c r="J23" s="22">
        <v>177</v>
      </c>
      <c r="K23" s="23">
        <v>36246.084770000001</v>
      </c>
      <c r="L23" s="21">
        <v>150</v>
      </c>
      <c r="M23" s="23">
        <v>20394.971530000003</v>
      </c>
      <c r="N23" s="21">
        <v>353</v>
      </c>
      <c r="O23" s="22">
        <v>271</v>
      </c>
      <c r="P23" s="23">
        <v>109546.13106999999</v>
      </c>
      <c r="Q23" s="21">
        <v>199</v>
      </c>
      <c r="R23" s="23">
        <v>83510.07484999999</v>
      </c>
      <c r="S23" s="21">
        <f t="shared" si="0"/>
        <v>740.40450808080811</v>
      </c>
      <c r="T23" s="22">
        <f t="shared" si="1"/>
        <v>142.7011211417323</v>
      </c>
      <c r="U23" s="23">
        <f t="shared" si="2"/>
        <v>310.3289832011331</v>
      </c>
    </row>
    <row r="24" spans="1:21" ht="15" customHeight="1" x14ac:dyDescent="0.2">
      <c r="A24" s="87">
        <v>3</v>
      </c>
      <c r="B24" s="90" t="s">
        <v>12</v>
      </c>
      <c r="C24" s="34" t="s">
        <v>82</v>
      </c>
      <c r="D24" s="24">
        <v>16</v>
      </c>
      <c r="E24" s="25">
        <v>85</v>
      </c>
      <c r="F24" s="26">
        <v>1233.5382</v>
      </c>
      <c r="G24" s="24">
        <v>7</v>
      </c>
      <c r="H24" s="26">
        <v>226.45684</v>
      </c>
      <c r="I24" s="24">
        <v>17</v>
      </c>
      <c r="J24" s="25">
        <v>27</v>
      </c>
      <c r="K24" s="26">
        <v>281.03641999999996</v>
      </c>
      <c r="L24" s="24">
        <v>2</v>
      </c>
      <c r="M24" s="26">
        <v>3.3085800000000001</v>
      </c>
      <c r="N24" s="46">
        <v>33</v>
      </c>
      <c r="O24" s="47">
        <v>112</v>
      </c>
      <c r="P24" s="48">
        <v>1514.5746200000001</v>
      </c>
      <c r="Q24" s="46">
        <v>9</v>
      </c>
      <c r="R24" s="48">
        <v>229.76542000000001</v>
      </c>
      <c r="S24" s="24">
        <f t="shared" si="0"/>
        <v>77.096137499999998</v>
      </c>
      <c r="T24" s="25">
        <f t="shared" si="1"/>
        <v>16.531554117647058</v>
      </c>
      <c r="U24" s="26">
        <f t="shared" si="2"/>
        <v>45.89620060606061</v>
      </c>
    </row>
    <row r="25" spans="1:21" ht="15" customHeight="1" x14ac:dyDescent="0.2">
      <c r="A25" s="88"/>
      <c r="B25" s="91"/>
      <c r="C25" s="31" t="s">
        <v>83</v>
      </c>
      <c r="D25" s="15">
        <v>21</v>
      </c>
      <c r="E25" s="16">
        <v>30</v>
      </c>
      <c r="F25" s="17">
        <v>1079.6477199999999</v>
      </c>
      <c r="G25" s="15">
        <v>6</v>
      </c>
      <c r="H25" s="17">
        <v>118.07527999999999</v>
      </c>
      <c r="I25" s="15">
        <v>11</v>
      </c>
      <c r="J25" s="16">
        <v>5</v>
      </c>
      <c r="K25" s="17">
        <v>256.87110999999999</v>
      </c>
      <c r="L25" s="15">
        <v>6</v>
      </c>
      <c r="M25" s="17">
        <v>105.94358</v>
      </c>
      <c r="N25" s="40">
        <v>32</v>
      </c>
      <c r="O25" s="41">
        <v>35</v>
      </c>
      <c r="P25" s="42">
        <v>1336.51883</v>
      </c>
      <c r="Q25" s="40">
        <v>12</v>
      </c>
      <c r="R25" s="42">
        <v>224.01885999999999</v>
      </c>
      <c r="S25" s="15">
        <f t="shared" si="0"/>
        <v>51.411796190476188</v>
      </c>
      <c r="T25" s="16">
        <f t="shared" si="1"/>
        <v>23.351919090909089</v>
      </c>
      <c r="U25" s="17">
        <f t="shared" si="2"/>
        <v>41.766213437499999</v>
      </c>
    </row>
    <row r="26" spans="1:21" ht="15" customHeight="1" x14ac:dyDescent="0.2">
      <c r="A26" s="88"/>
      <c r="B26" s="91"/>
      <c r="C26" s="31" t="s">
        <v>84</v>
      </c>
      <c r="D26" s="15">
        <v>30</v>
      </c>
      <c r="E26" s="16">
        <v>49</v>
      </c>
      <c r="F26" s="17">
        <v>5689.64588</v>
      </c>
      <c r="G26" s="15">
        <v>11</v>
      </c>
      <c r="H26" s="17">
        <v>864.86478</v>
      </c>
      <c r="I26" s="15">
        <v>27</v>
      </c>
      <c r="J26" s="16">
        <v>13</v>
      </c>
      <c r="K26" s="17">
        <v>1032.22336</v>
      </c>
      <c r="L26" s="15">
        <v>17</v>
      </c>
      <c r="M26" s="17">
        <v>375.92761999999999</v>
      </c>
      <c r="N26" s="40">
        <v>57</v>
      </c>
      <c r="O26" s="41">
        <v>62</v>
      </c>
      <c r="P26" s="42">
        <v>6721.86924</v>
      </c>
      <c r="Q26" s="40">
        <v>28</v>
      </c>
      <c r="R26" s="42">
        <v>1240.7923999999998</v>
      </c>
      <c r="S26" s="15">
        <f t="shared" si="0"/>
        <v>189.65486266666667</v>
      </c>
      <c r="T26" s="16">
        <f t="shared" si="1"/>
        <v>38.230494814814811</v>
      </c>
      <c r="U26" s="17">
        <f t="shared" si="2"/>
        <v>117.92753052631579</v>
      </c>
    </row>
    <row r="27" spans="1:21" ht="15" customHeight="1" x14ac:dyDescent="0.2">
      <c r="A27" s="88"/>
      <c r="B27" s="91"/>
      <c r="C27" s="31" t="s">
        <v>85</v>
      </c>
      <c r="D27" s="15">
        <v>43</v>
      </c>
      <c r="E27" s="16">
        <v>45</v>
      </c>
      <c r="F27" s="17">
        <v>9432.1168000000016</v>
      </c>
      <c r="G27" s="15">
        <v>17</v>
      </c>
      <c r="H27" s="17">
        <v>6475.4891299999999</v>
      </c>
      <c r="I27" s="15">
        <v>31</v>
      </c>
      <c r="J27" s="16">
        <v>35</v>
      </c>
      <c r="K27" s="17">
        <v>1348.81521</v>
      </c>
      <c r="L27" s="15">
        <v>16</v>
      </c>
      <c r="M27" s="17">
        <v>256.15472</v>
      </c>
      <c r="N27" s="40">
        <v>74</v>
      </c>
      <c r="O27" s="41">
        <v>80</v>
      </c>
      <c r="P27" s="42">
        <v>10780.93201</v>
      </c>
      <c r="Q27" s="40">
        <v>33</v>
      </c>
      <c r="R27" s="42">
        <v>6731.6438499999995</v>
      </c>
      <c r="S27" s="15">
        <f t="shared" si="0"/>
        <v>219.35155348837213</v>
      </c>
      <c r="T27" s="16">
        <f t="shared" si="1"/>
        <v>43.51016806451613</v>
      </c>
      <c r="U27" s="17">
        <f t="shared" si="2"/>
        <v>145.6882704054054</v>
      </c>
    </row>
    <row r="28" spans="1:21" ht="15" customHeight="1" x14ac:dyDescent="0.2">
      <c r="A28" s="88"/>
      <c r="B28" s="91"/>
      <c r="C28" s="32" t="s">
        <v>86</v>
      </c>
      <c r="D28" s="18">
        <v>58</v>
      </c>
      <c r="E28" s="19">
        <v>24</v>
      </c>
      <c r="F28" s="20">
        <v>6488.0118200000006</v>
      </c>
      <c r="G28" s="18">
        <v>36</v>
      </c>
      <c r="H28" s="20">
        <v>3469.5602000000003</v>
      </c>
      <c r="I28" s="18">
        <v>427</v>
      </c>
      <c r="J28" s="19">
        <v>125</v>
      </c>
      <c r="K28" s="20">
        <v>48347.018920000002</v>
      </c>
      <c r="L28" s="18">
        <v>326</v>
      </c>
      <c r="M28" s="20">
        <v>35386.092270000001</v>
      </c>
      <c r="N28" s="43">
        <v>485</v>
      </c>
      <c r="O28" s="44">
        <v>149</v>
      </c>
      <c r="P28" s="45">
        <v>54835.030740000002</v>
      </c>
      <c r="Q28" s="43">
        <v>362</v>
      </c>
      <c r="R28" s="45">
        <v>38855.652470000001</v>
      </c>
      <c r="S28" s="18">
        <f t="shared" si="0"/>
        <v>111.8622727586207</v>
      </c>
      <c r="T28" s="19">
        <f t="shared" si="1"/>
        <v>113.22486866510539</v>
      </c>
      <c r="U28" s="20">
        <f t="shared" si="2"/>
        <v>113.0619190515464</v>
      </c>
    </row>
    <row r="29" spans="1:21" ht="15" customHeight="1" x14ac:dyDescent="0.2">
      <c r="A29" s="89"/>
      <c r="B29" s="92"/>
      <c r="C29" s="33" t="s">
        <v>9</v>
      </c>
      <c r="D29" s="21">
        <v>168</v>
      </c>
      <c r="E29" s="22">
        <v>233</v>
      </c>
      <c r="F29" s="23">
        <v>23922.960420000003</v>
      </c>
      <c r="G29" s="21">
        <v>77</v>
      </c>
      <c r="H29" s="23">
        <v>11154.44623</v>
      </c>
      <c r="I29" s="21">
        <v>513</v>
      </c>
      <c r="J29" s="22">
        <v>205</v>
      </c>
      <c r="K29" s="23">
        <v>51265.965020000003</v>
      </c>
      <c r="L29" s="21">
        <v>367</v>
      </c>
      <c r="M29" s="23">
        <v>36127.426770000005</v>
      </c>
      <c r="N29" s="21">
        <v>681</v>
      </c>
      <c r="O29" s="22">
        <v>438</v>
      </c>
      <c r="P29" s="23">
        <v>75188.925439999992</v>
      </c>
      <c r="Q29" s="21">
        <v>444</v>
      </c>
      <c r="R29" s="23">
        <v>47281.873</v>
      </c>
      <c r="S29" s="21">
        <f t="shared" si="0"/>
        <v>142.39857392857144</v>
      </c>
      <c r="T29" s="22">
        <f t="shared" si="1"/>
        <v>99.933655009746602</v>
      </c>
      <c r="U29" s="23">
        <f t="shared" si="2"/>
        <v>110.40958214390601</v>
      </c>
    </row>
    <row r="30" spans="1:21" ht="15" customHeight="1" x14ac:dyDescent="0.2">
      <c r="A30" s="87">
        <v>4</v>
      </c>
      <c r="B30" s="90" t="s">
        <v>13</v>
      </c>
      <c r="C30" s="34" t="s">
        <v>82</v>
      </c>
      <c r="D30" s="24">
        <v>17</v>
      </c>
      <c r="E30" s="25">
        <v>86</v>
      </c>
      <c r="F30" s="26">
        <v>2054.5161499999999</v>
      </c>
      <c r="G30" s="24">
        <v>3</v>
      </c>
      <c r="H30" s="26">
        <v>33.496190000000006</v>
      </c>
      <c r="I30" s="24">
        <v>10</v>
      </c>
      <c r="J30" s="25">
        <v>14</v>
      </c>
      <c r="K30" s="26">
        <v>89.049759999999992</v>
      </c>
      <c r="L30" s="24">
        <v>3</v>
      </c>
      <c r="M30" s="26">
        <v>18.893650000000001</v>
      </c>
      <c r="N30" s="46">
        <v>27</v>
      </c>
      <c r="O30" s="47">
        <v>100</v>
      </c>
      <c r="P30" s="48">
        <v>2143.5659100000003</v>
      </c>
      <c r="Q30" s="46">
        <v>6</v>
      </c>
      <c r="R30" s="48">
        <v>52.38984</v>
      </c>
      <c r="S30" s="24">
        <f t="shared" si="0"/>
        <v>120.85389117647058</v>
      </c>
      <c r="T30" s="25">
        <f t="shared" si="1"/>
        <v>8.9049759999999996</v>
      </c>
      <c r="U30" s="26">
        <f t="shared" si="2"/>
        <v>79.391330000000011</v>
      </c>
    </row>
    <row r="31" spans="1:21" ht="15" customHeight="1" x14ac:dyDescent="0.2">
      <c r="A31" s="88"/>
      <c r="B31" s="91"/>
      <c r="C31" s="31" t="s">
        <v>83</v>
      </c>
      <c r="D31" s="15">
        <v>13</v>
      </c>
      <c r="E31" s="16">
        <v>18</v>
      </c>
      <c r="F31" s="17">
        <v>2507.1774300000002</v>
      </c>
      <c r="G31" s="15">
        <v>6</v>
      </c>
      <c r="H31" s="17">
        <v>2229.9670799999999</v>
      </c>
      <c r="I31" s="15">
        <v>10</v>
      </c>
      <c r="J31" s="16">
        <v>10</v>
      </c>
      <c r="K31" s="17">
        <v>123.86575000000001</v>
      </c>
      <c r="L31" s="15">
        <v>3</v>
      </c>
      <c r="M31" s="17">
        <v>20.499830000000003</v>
      </c>
      <c r="N31" s="40">
        <v>23</v>
      </c>
      <c r="O31" s="41">
        <v>28</v>
      </c>
      <c r="P31" s="42">
        <v>2631.0431800000001</v>
      </c>
      <c r="Q31" s="40">
        <v>9</v>
      </c>
      <c r="R31" s="42">
        <v>2250.4669100000001</v>
      </c>
      <c r="S31" s="15">
        <f t="shared" si="0"/>
        <v>192.85980230769232</v>
      </c>
      <c r="T31" s="16">
        <f t="shared" si="1"/>
        <v>12.386575000000001</v>
      </c>
      <c r="U31" s="17">
        <f t="shared" si="2"/>
        <v>114.39318173913044</v>
      </c>
    </row>
    <row r="32" spans="1:21" ht="15" customHeight="1" x14ac:dyDescent="0.2">
      <c r="A32" s="88"/>
      <c r="B32" s="91"/>
      <c r="C32" s="31" t="s">
        <v>84</v>
      </c>
      <c r="D32" s="15">
        <v>42</v>
      </c>
      <c r="E32" s="16">
        <v>56</v>
      </c>
      <c r="F32" s="17">
        <v>9353.3611600000004</v>
      </c>
      <c r="G32" s="15">
        <v>19</v>
      </c>
      <c r="H32" s="17">
        <v>7940.1401999999998</v>
      </c>
      <c r="I32" s="15">
        <v>23</v>
      </c>
      <c r="J32" s="16">
        <v>14</v>
      </c>
      <c r="K32" s="17">
        <v>1104.47442</v>
      </c>
      <c r="L32" s="15">
        <v>12</v>
      </c>
      <c r="M32" s="17">
        <v>807.89151000000004</v>
      </c>
      <c r="N32" s="40">
        <v>65</v>
      </c>
      <c r="O32" s="41">
        <v>70</v>
      </c>
      <c r="P32" s="42">
        <v>10457.835580000001</v>
      </c>
      <c r="Q32" s="40">
        <v>31</v>
      </c>
      <c r="R32" s="42">
        <v>8748.0317100000011</v>
      </c>
      <c r="S32" s="15">
        <f t="shared" si="0"/>
        <v>222.69907523809525</v>
      </c>
      <c r="T32" s="16">
        <f t="shared" si="1"/>
        <v>48.020626956521738</v>
      </c>
      <c r="U32" s="17">
        <f t="shared" si="2"/>
        <v>160.88977815384618</v>
      </c>
    </row>
    <row r="33" spans="1:21" ht="15" customHeight="1" x14ac:dyDescent="0.2">
      <c r="A33" s="88"/>
      <c r="B33" s="91"/>
      <c r="C33" s="31" t="s">
        <v>85</v>
      </c>
      <c r="D33" s="15">
        <v>40</v>
      </c>
      <c r="E33" s="16">
        <v>28</v>
      </c>
      <c r="F33" s="17">
        <v>5501.4607699999997</v>
      </c>
      <c r="G33" s="15">
        <v>24</v>
      </c>
      <c r="H33" s="17">
        <v>4025.8132599999999</v>
      </c>
      <c r="I33" s="15">
        <v>19</v>
      </c>
      <c r="J33" s="16">
        <v>9</v>
      </c>
      <c r="K33" s="17">
        <v>1329.60816</v>
      </c>
      <c r="L33" s="15">
        <v>11</v>
      </c>
      <c r="M33" s="17">
        <v>706.50949000000003</v>
      </c>
      <c r="N33" s="40">
        <v>59</v>
      </c>
      <c r="O33" s="41">
        <v>37</v>
      </c>
      <c r="P33" s="42">
        <v>6831.0689299999995</v>
      </c>
      <c r="Q33" s="40">
        <v>35</v>
      </c>
      <c r="R33" s="42">
        <v>4732.3227500000003</v>
      </c>
      <c r="S33" s="15">
        <f t="shared" si="0"/>
        <v>137.53651925</v>
      </c>
      <c r="T33" s="16">
        <f t="shared" si="1"/>
        <v>69.979376842105268</v>
      </c>
      <c r="U33" s="17">
        <f t="shared" si="2"/>
        <v>115.7808293220339</v>
      </c>
    </row>
    <row r="34" spans="1:21" ht="15" customHeight="1" x14ac:dyDescent="0.2">
      <c r="A34" s="88"/>
      <c r="B34" s="91"/>
      <c r="C34" s="32" t="s">
        <v>86</v>
      </c>
      <c r="D34" s="18">
        <v>35</v>
      </c>
      <c r="E34" s="19">
        <v>8</v>
      </c>
      <c r="F34" s="20">
        <v>10791.241960000001</v>
      </c>
      <c r="G34" s="18">
        <v>28</v>
      </c>
      <c r="H34" s="20">
        <v>9236.6535100000001</v>
      </c>
      <c r="I34" s="18">
        <v>119</v>
      </c>
      <c r="J34" s="19">
        <v>72</v>
      </c>
      <c r="K34" s="20">
        <v>20611.507160000001</v>
      </c>
      <c r="L34" s="18">
        <v>64</v>
      </c>
      <c r="M34" s="20">
        <v>12817.08051</v>
      </c>
      <c r="N34" s="43">
        <v>154</v>
      </c>
      <c r="O34" s="44">
        <v>80</v>
      </c>
      <c r="P34" s="45">
        <v>31402.74912</v>
      </c>
      <c r="Q34" s="43">
        <v>92</v>
      </c>
      <c r="R34" s="45">
        <v>22053.73402</v>
      </c>
      <c r="S34" s="18">
        <f t="shared" si="0"/>
        <v>308.32119885714292</v>
      </c>
      <c r="T34" s="19">
        <f t="shared" si="1"/>
        <v>173.20594252100841</v>
      </c>
      <c r="U34" s="20">
        <f t="shared" si="2"/>
        <v>203.91395532467533</v>
      </c>
    </row>
    <row r="35" spans="1:21" ht="15" customHeight="1" x14ac:dyDescent="0.2">
      <c r="A35" s="89"/>
      <c r="B35" s="92"/>
      <c r="C35" s="33" t="s">
        <v>9</v>
      </c>
      <c r="D35" s="21">
        <v>147</v>
      </c>
      <c r="E35" s="22">
        <v>196</v>
      </c>
      <c r="F35" s="23">
        <v>30207.75747</v>
      </c>
      <c r="G35" s="21">
        <v>80</v>
      </c>
      <c r="H35" s="23">
        <v>23466.070239999997</v>
      </c>
      <c r="I35" s="21">
        <v>181</v>
      </c>
      <c r="J35" s="22">
        <v>119</v>
      </c>
      <c r="K35" s="23">
        <v>23258.505249999998</v>
      </c>
      <c r="L35" s="21">
        <v>93</v>
      </c>
      <c r="M35" s="23">
        <v>14370.87499</v>
      </c>
      <c r="N35" s="21">
        <v>328</v>
      </c>
      <c r="O35" s="22">
        <v>315</v>
      </c>
      <c r="P35" s="23">
        <v>53466.262719999999</v>
      </c>
      <c r="Q35" s="21">
        <v>173</v>
      </c>
      <c r="R35" s="23">
        <v>37836.945229999998</v>
      </c>
      <c r="S35" s="21">
        <f t="shared" si="0"/>
        <v>205.49494877551021</v>
      </c>
      <c r="T35" s="22">
        <f t="shared" si="1"/>
        <v>128.50002900552485</v>
      </c>
      <c r="U35" s="23">
        <f t="shared" si="2"/>
        <v>163.00689853658537</v>
      </c>
    </row>
    <row r="36" spans="1:21" ht="15" customHeight="1" x14ac:dyDescent="0.2">
      <c r="A36" s="87">
        <v>5</v>
      </c>
      <c r="B36" s="90" t="s">
        <v>14</v>
      </c>
      <c r="C36" s="34" t="s">
        <v>82</v>
      </c>
      <c r="D36" s="24">
        <v>16</v>
      </c>
      <c r="E36" s="25">
        <v>27</v>
      </c>
      <c r="F36" s="26">
        <v>6900.56178</v>
      </c>
      <c r="G36" s="24">
        <v>7</v>
      </c>
      <c r="H36" s="26">
        <v>1443.7947900000001</v>
      </c>
      <c r="I36" s="24">
        <v>7</v>
      </c>
      <c r="J36" s="25">
        <v>11</v>
      </c>
      <c r="K36" s="26">
        <v>59.643320000000003</v>
      </c>
      <c r="L36" s="24">
        <v>2</v>
      </c>
      <c r="M36" s="26">
        <v>3.9741200000000001</v>
      </c>
      <c r="N36" s="46">
        <v>23</v>
      </c>
      <c r="O36" s="47">
        <v>38</v>
      </c>
      <c r="P36" s="48">
        <v>6960.2050999999992</v>
      </c>
      <c r="Q36" s="46">
        <v>9</v>
      </c>
      <c r="R36" s="48">
        <v>1447.76891</v>
      </c>
      <c r="S36" s="24">
        <f t="shared" si="0"/>
        <v>431.28511125</v>
      </c>
      <c r="T36" s="25">
        <f t="shared" si="1"/>
        <v>8.5204742857142861</v>
      </c>
      <c r="U36" s="26">
        <f t="shared" si="2"/>
        <v>302.61761304347823</v>
      </c>
    </row>
    <row r="37" spans="1:21" ht="15" customHeight="1" x14ac:dyDescent="0.2">
      <c r="A37" s="88"/>
      <c r="B37" s="91"/>
      <c r="C37" s="31" t="s">
        <v>83</v>
      </c>
      <c r="D37" s="15">
        <v>20</v>
      </c>
      <c r="E37" s="16">
        <v>51</v>
      </c>
      <c r="F37" s="17">
        <v>2352.9066400000002</v>
      </c>
      <c r="G37" s="15">
        <v>10</v>
      </c>
      <c r="H37" s="17">
        <v>1230.2318600000001</v>
      </c>
      <c r="I37" s="15">
        <v>8</v>
      </c>
      <c r="J37" s="16">
        <v>9</v>
      </c>
      <c r="K37" s="17">
        <v>500.77340000000004</v>
      </c>
      <c r="L37" s="15">
        <v>1</v>
      </c>
      <c r="M37" s="17">
        <v>13.076499999999999</v>
      </c>
      <c r="N37" s="40">
        <v>28</v>
      </c>
      <c r="O37" s="41">
        <v>60</v>
      </c>
      <c r="P37" s="42">
        <v>2853.6800400000002</v>
      </c>
      <c r="Q37" s="40">
        <v>11</v>
      </c>
      <c r="R37" s="42">
        <v>1243.30836</v>
      </c>
      <c r="S37" s="15">
        <f t="shared" si="0"/>
        <v>117.64533200000001</v>
      </c>
      <c r="T37" s="16">
        <f t="shared" si="1"/>
        <v>62.596675000000005</v>
      </c>
      <c r="U37" s="17">
        <f t="shared" si="2"/>
        <v>101.91714428571429</v>
      </c>
    </row>
    <row r="38" spans="1:21" ht="15" customHeight="1" x14ac:dyDescent="0.2">
      <c r="A38" s="88"/>
      <c r="B38" s="91"/>
      <c r="C38" s="31" t="s">
        <v>84</v>
      </c>
      <c r="D38" s="15">
        <v>47</v>
      </c>
      <c r="E38" s="16">
        <v>60</v>
      </c>
      <c r="F38" s="17">
        <v>8341.5957300000009</v>
      </c>
      <c r="G38" s="15">
        <v>23</v>
      </c>
      <c r="H38" s="17">
        <v>6481.1222300000009</v>
      </c>
      <c r="I38" s="15">
        <v>19</v>
      </c>
      <c r="J38" s="16">
        <v>12</v>
      </c>
      <c r="K38" s="17">
        <v>1165.0119499999998</v>
      </c>
      <c r="L38" s="15">
        <v>8</v>
      </c>
      <c r="M38" s="17">
        <v>300.76123999999999</v>
      </c>
      <c r="N38" s="40">
        <v>66</v>
      </c>
      <c r="O38" s="41">
        <v>72</v>
      </c>
      <c r="P38" s="42">
        <v>9506.6076799999992</v>
      </c>
      <c r="Q38" s="40">
        <v>31</v>
      </c>
      <c r="R38" s="42">
        <v>6781.8834699999998</v>
      </c>
      <c r="S38" s="15">
        <f t="shared" si="0"/>
        <v>177.48076021276597</v>
      </c>
      <c r="T38" s="16">
        <f t="shared" si="1"/>
        <v>61.316418421052624</v>
      </c>
      <c r="U38" s="17">
        <f t="shared" si="2"/>
        <v>144.03951030303028</v>
      </c>
    </row>
    <row r="39" spans="1:21" ht="15" customHeight="1" x14ac:dyDescent="0.2">
      <c r="A39" s="88"/>
      <c r="B39" s="91"/>
      <c r="C39" s="31" t="s">
        <v>85</v>
      </c>
      <c r="D39" s="15">
        <v>41</v>
      </c>
      <c r="E39" s="16">
        <v>24</v>
      </c>
      <c r="F39" s="17">
        <v>10987.54111</v>
      </c>
      <c r="G39" s="15">
        <v>25</v>
      </c>
      <c r="H39" s="17">
        <v>8694.8103499999997</v>
      </c>
      <c r="I39" s="15">
        <v>21</v>
      </c>
      <c r="J39" s="16">
        <v>18</v>
      </c>
      <c r="K39" s="17">
        <v>1574.3742</v>
      </c>
      <c r="L39" s="15">
        <v>7</v>
      </c>
      <c r="M39" s="17">
        <v>278.71346</v>
      </c>
      <c r="N39" s="40">
        <v>62</v>
      </c>
      <c r="O39" s="41">
        <v>42</v>
      </c>
      <c r="P39" s="42">
        <v>12561.91531</v>
      </c>
      <c r="Q39" s="40">
        <v>32</v>
      </c>
      <c r="R39" s="42">
        <v>8973.5238100000006</v>
      </c>
      <c r="S39" s="15">
        <f t="shared" si="0"/>
        <v>267.9888075609756</v>
      </c>
      <c r="T39" s="16">
        <f t="shared" si="1"/>
        <v>74.970200000000006</v>
      </c>
      <c r="U39" s="17">
        <f t="shared" si="2"/>
        <v>202.61153725806452</v>
      </c>
    </row>
    <row r="40" spans="1:21" ht="15" customHeight="1" x14ac:dyDescent="0.2">
      <c r="A40" s="88"/>
      <c r="B40" s="91"/>
      <c r="C40" s="32" t="s">
        <v>86</v>
      </c>
      <c r="D40" s="18">
        <v>40</v>
      </c>
      <c r="E40" s="19">
        <v>17</v>
      </c>
      <c r="F40" s="20">
        <v>39766.296259999996</v>
      </c>
      <c r="G40" s="18">
        <v>28</v>
      </c>
      <c r="H40" s="20">
        <v>31788.409879999999</v>
      </c>
      <c r="I40" s="18">
        <v>164</v>
      </c>
      <c r="J40" s="19">
        <v>75</v>
      </c>
      <c r="K40" s="20">
        <v>26821.814480000001</v>
      </c>
      <c r="L40" s="18">
        <v>109</v>
      </c>
      <c r="M40" s="20">
        <v>13116.094279999999</v>
      </c>
      <c r="N40" s="43">
        <v>204</v>
      </c>
      <c r="O40" s="44">
        <v>92</v>
      </c>
      <c r="P40" s="45">
        <v>66588.110740000004</v>
      </c>
      <c r="Q40" s="43">
        <v>137</v>
      </c>
      <c r="R40" s="45">
        <v>44904.504159999997</v>
      </c>
      <c r="S40" s="18">
        <f t="shared" si="0"/>
        <v>994.15740649999987</v>
      </c>
      <c r="T40" s="19">
        <f t="shared" si="1"/>
        <v>163.5476492682927</v>
      </c>
      <c r="U40" s="20">
        <f t="shared" si="2"/>
        <v>326.4123075490196</v>
      </c>
    </row>
    <row r="41" spans="1:21" ht="15" customHeight="1" x14ac:dyDescent="0.2">
      <c r="A41" s="89"/>
      <c r="B41" s="92"/>
      <c r="C41" s="33" t="s">
        <v>9</v>
      </c>
      <c r="D41" s="21">
        <v>164</v>
      </c>
      <c r="E41" s="22">
        <v>179</v>
      </c>
      <c r="F41" s="23">
        <v>68348.901519999999</v>
      </c>
      <c r="G41" s="21">
        <v>93</v>
      </c>
      <c r="H41" s="23">
        <v>49638.36911</v>
      </c>
      <c r="I41" s="21">
        <v>219</v>
      </c>
      <c r="J41" s="22">
        <v>125</v>
      </c>
      <c r="K41" s="23">
        <v>30121.61735</v>
      </c>
      <c r="L41" s="21">
        <v>127</v>
      </c>
      <c r="M41" s="23">
        <v>13712.6196</v>
      </c>
      <c r="N41" s="21">
        <v>383</v>
      </c>
      <c r="O41" s="22">
        <v>304</v>
      </c>
      <c r="P41" s="23">
        <v>98470.51887</v>
      </c>
      <c r="Q41" s="21">
        <v>220</v>
      </c>
      <c r="R41" s="23">
        <v>63350.988709999998</v>
      </c>
      <c r="S41" s="21">
        <f t="shared" si="0"/>
        <v>416.76159463414632</v>
      </c>
      <c r="T41" s="22">
        <f t="shared" si="1"/>
        <v>137.54163173515983</v>
      </c>
      <c r="U41" s="23">
        <f t="shared" si="2"/>
        <v>257.10318242819841</v>
      </c>
    </row>
    <row r="42" spans="1:21" ht="15" customHeight="1" x14ac:dyDescent="0.2">
      <c r="A42" s="87">
        <v>6</v>
      </c>
      <c r="B42" s="90" t="s">
        <v>15</v>
      </c>
      <c r="C42" s="34" t="s">
        <v>82</v>
      </c>
      <c r="D42" s="24">
        <v>9</v>
      </c>
      <c r="E42" s="25">
        <v>56</v>
      </c>
      <c r="F42" s="26">
        <v>2194.6832899999999</v>
      </c>
      <c r="G42" s="24">
        <v>4</v>
      </c>
      <c r="H42" s="26">
        <v>330.58348999999998</v>
      </c>
      <c r="I42" s="24">
        <v>12</v>
      </c>
      <c r="J42" s="25">
        <v>10</v>
      </c>
      <c r="K42" s="26">
        <v>130.49687</v>
      </c>
      <c r="L42" s="24">
        <v>3</v>
      </c>
      <c r="M42" s="26">
        <v>21.82648</v>
      </c>
      <c r="N42" s="46">
        <v>21</v>
      </c>
      <c r="O42" s="47">
        <v>66</v>
      </c>
      <c r="P42" s="48">
        <v>2325.1801600000003</v>
      </c>
      <c r="Q42" s="46">
        <v>7</v>
      </c>
      <c r="R42" s="48">
        <v>352.40996999999999</v>
      </c>
      <c r="S42" s="24">
        <f t="shared" si="0"/>
        <v>243.85369888888889</v>
      </c>
      <c r="T42" s="25">
        <f t="shared" si="1"/>
        <v>10.874739166666666</v>
      </c>
      <c r="U42" s="26">
        <f t="shared" si="2"/>
        <v>110.72286476190477</v>
      </c>
    </row>
    <row r="43" spans="1:21" ht="15" customHeight="1" x14ac:dyDescent="0.2">
      <c r="A43" s="88"/>
      <c r="B43" s="91"/>
      <c r="C43" s="31" t="s">
        <v>83</v>
      </c>
      <c r="D43" s="15">
        <v>11</v>
      </c>
      <c r="E43" s="16">
        <v>8</v>
      </c>
      <c r="F43" s="17">
        <v>6721.8873400000002</v>
      </c>
      <c r="G43" s="15">
        <v>5</v>
      </c>
      <c r="H43" s="17">
        <v>6519.1739800000005</v>
      </c>
      <c r="I43" s="15">
        <v>6</v>
      </c>
      <c r="J43" s="16">
        <v>3</v>
      </c>
      <c r="K43" s="17">
        <v>139.03843000000001</v>
      </c>
      <c r="L43" s="15">
        <v>3</v>
      </c>
      <c r="M43" s="17">
        <v>114.18101</v>
      </c>
      <c r="N43" s="40">
        <v>17</v>
      </c>
      <c r="O43" s="41">
        <v>11</v>
      </c>
      <c r="P43" s="42">
        <v>6860.9257699999998</v>
      </c>
      <c r="Q43" s="40">
        <v>8</v>
      </c>
      <c r="R43" s="42">
        <v>6633.3549899999998</v>
      </c>
      <c r="S43" s="15">
        <f t="shared" si="0"/>
        <v>611.08066727272728</v>
      </c>
      <c r="T43" s="16">
        <f t="shared" si="1"/>
        <v>23.173071666666669</v>
      </c>
      <c r="U43" s="17">
        <f t="shared" si="2"/>
        <v>403.58386882352943</v>
      </c>
    </row>
    <row r="44" spans="1:21" ht="15" customHeight="1" x14ac:dyDescent="0.2">
      <c r="A44" s="88"/>
      <c r="B44" s="91"/>
      <c r="C44" s="31" t="s">
        <v>84</v>
      </c>
      <c r="D44" s="15">
        <v>41</v>
      </c>
      <c r="E44" s="16">
        <v>30</v>
      </c>
      <c r="F44" s="17">
        <v>38879.072749999999</v>
      </c>
      <c r="G44" s="15">
        <v>25</v>
      </c>
      <c r="H44" s="17">
        <v>38188.01771</v>
      </c>
      <c r="I44" s="15">
        <v>16</v>
      </c>
      <c r="J44" s="16">
        <v>7</v>
      </c>
      <c r="K44" s="17">
        <v>581.86537999999996</v>
      </c>
      <c r="L44" s="15">
        <v>10</v>
      </c>
      <c r="M44" s="17">
        <v>343.03596999999996</v>
      </c>
      <c r="N44" s="40">
        <v>57</v>
      </c>
      <c r="O44" s="41">
        <v>37</v>
      </c>
      <c r="P44" s="42">
        <v>39460.938130000002</v>
      </c>
      <c r="Q44" s="40">
        <v>35</v>
      </c>
      <c r="R44" s="42">
        <v>38531.053679999997</v>
      </c>
      <c r="S44" s="15">
        <f t="shared" si="0"/>
        <v>948.27006707317071</v>
      </c>
      <c r="T44" s="16">
        <f t="shared" si="1"/>
        <v>36.366586249999997</v>
      </c>
      <c r="U44" s="17">
        <f t="shared" si="2"/>
        <v>692.29716017543865</v>
      </c>
    </row>
    <row r="45" spans="1:21" ht="15" customHeight="1" x14ac:dyDescent="0.2">
      <c r="A45" s="88"/>
      <c r="B45" s="91"/>
      <c r="C45" s="31" t="s">
        <v>85</v>
      </c>
      <c r="D45" s="15">
        <v>24</v>
      </c>
      <c r="E45" s="16">
        <v>18</v>
      </c>
      <c r="F45" s="17">
        <v>9752.2708399999992</v>
      </c>
      <c r="G45" s="15">
        <v>12</v>
      </c>
      <c r="H45" s="17">
        <v>8184.2881299999999</v>
      </c>
      <c r="I45" s="15">
        <v>21</v>
      </c>
      <c r="J45" s="16">
        <v>11</v>
      </c>
      <c r="K45" s="17">
        <v>2513.4134300000001</v>
      </c>
      <c r="L45" s="15">
        <v>10</v>
      </c>
      <c r="M45" s="17">
        <v>506.83573999999999</v>
      </c>
      <c r="N45" s="40">
        <v>45</v>
      </c>
      <c r="O45" s="41">
        <v>29</v>
      </c>
      <c r="P45" s="42">
        <v>12265.68427</v>
      </c>
      <c r="Q45" s="40">
        <v>22</v>
      </c>
      <c r="R45" s="42">
        <v>8691.1238699999994</v>
      </c>
      <c r="S45" s="15">
        <f t="shared" si="0"/>
        <v>406.3446183333333</v>
      </c>
      <c r="T45" s="16">
        <f t="shared" si="1"/>
        <v>119.68635380952381</v>
      </c>
      <c r="U45" s="17">
        <f t="shared" si="2"/>
        <v>272.57076155555558</v>
      </c>
    </row>
    <row r="46" spans="1:21" ht="15" customHeight="1" x14ac:dyDescent="0.2">
      <c r="A46" s="88"/>
      <c r="B46" s="91"/>
      <c r="C46" s="32" t="s">
        <v>86</v>
      </c>
      <c r="D46" s="18">
        <v>23</v>
      </c>
      <c r="E46" s="19">
        <v>33</v>
      </c>
      <c r="F46" s="20">
        <v>6390.62</v>
      </c>
      <c r="G46" s="18">
        <v>10</v>
      </c>
      <c r="H46" s="20">
        <v>2136.4652900000001</v>
      </c>
      <c r="I46" s="18">
        <v>200</v>
      </c>
      <c r="J46" s="19">
        <v>62</v>
      </c>
      <c r="K46" s="20">
        <v>28611.360769999999</v>
      </c>
      <c r="L46" s="18">
        <v>141</v>
      </c>
      <c r="M46" s="20">
        <v>14250.06532</v>
      </c>
      <c r="N46" s="43">
        <v>223</v>
      </c>
      <c r="O46" s="44">
        <v>95</v>
      </c>
      <c r="P46" s="45">
        <v>35001.980770000002</v>
      </c>
      <c r="Q46" s="43">
        <v>151</v>
      </c>
      <c r="R46" s="45">
        <v>16386.530609999998</v>
      </c>
      <c r="S46" s="18">
        <f t="shared" si="0"/>
        <v>277.85304347826087</v>
      </c>
      <c r="T46" s="19">
        <f t="shared" si="1"/>
        <v>143.05680384999999</v>
      </c>
      <c r="U46" s="20">
        <f t="shared" si="2"/>
        <v>156.95955502242154</v>
      </c>
    </row>
    <row r="47" spans="1:21" ht="15" customHeight="1" x14ac:dyDescent="0.2">
      <c r="A47" s="89"/>
      <c r="B47" s="92"/>
      <c r="C47" s="33" t="s">
        <v>9</v>
      </c>
      <c r="D47" s="21">
        <v>108</v>
      </c>
      <c r="E47" s="22">
        <v>145</v>
      </c>
      <c r="F47" s="23">
        <v>63938.534220000001</v>
      </c>
      <c r="G47" s="21">
        <v>56</v>
      </c>
      <c r="H47" s="23">
        <v>55358.528600000005</v>
      </c>
      <c r="I47" s="21">
        <v>255</v>
      </c>
      <c r="J47" s="22">
        <v>93</v>
      </c>
      <c r="K47" s="23">
        <v>31976.174879999999</v>
      </c>
      <c r="L47" s="21">
        <v>167</v>
      </c>
      <c r="M47" s="23">
        <v>15235.944519999999</v>
      </c>
      <c r="N47" s="21">
        <v>363</v>
      </c>
      <c r="O47" s="22">
        <v>238</v>
      </c>
      <c r="P47" s="23">
        <v>95914.709099999993</v>
      </c>
      <c r="Q47" s="21">
        <v>223</v>
      </c>
      <c r="R47" s="23">
        <v>70594.47312000001</v>
      </c>
      <c r="S47" s="21">
        <f t="shared" si="0"/>
        <v>592.02346499999999</v>
      </c>
      <c r="T47" s="22">
        <f t="shared" si="1"/>
        <v>125.39676423529411</v>
      </c>
      <c r="U47" s="23">
        <f t="shared" si="2"/>
        <v>264.22784876033057</v>
      </c>
    </row>
    <row r="48" spans="1:21" ht="15" customHeight="1" x14ac:dyDescent="0.2">
      <c r="A48" s="87">
        <v>7</v>
      </c>
      <c r="B48" s="90" t="s">
        <v>16</v>
      </c>
      <c r="C48" s="34" t="s">
        <v>82</v>
      </c>
      <c r="D48" s="24">
        <v>22</v>
      </c>
      <c r="E48" s="25">
        <v>115</v>
      </c>
      <c r="F48" s="26">
        <v>1047.9971700000001</v>
      </c>
      <c r="G48" s="24">
        <v>4</v>
      </c>
      <c r="H48" s="26">
        <v>272.56440999999995</v>
      </c>
      <c r="I48" s="24">
        <v>11</v>
      </c>
      <c r="J48" s="25">
        <v>9</v>
      </c>
      <c r="K48" s="26">
        <v>147.08965000000001</v>
      </c>
      <c r="L48" s="24">
        <v>2</v>
      </c>
      <c r="M48" s="26">
        <v>3.0190199999999998</v>
      </c>
      <c r="N48" s="46">
        <v>33</v>
      </c>
      <c r="O48" s="47">
        <v>124</v>
      </c>
      <c r="P48" s="48">
        <v>1195.08682</v>
      </c>
      <c r="Q48" s="46">
        <v>6</v>
      </c>
      <c r="R48" s="48">
        <v>275.58343000000002</v>
      </c>
      <c r="S48" s="24">
        <f t="shared" si="0"/>
        <v>47.636235000000006</v>
      </c>
      <c r="T48" s="25">
        <f t="shared" si="1"/>
        <v>13.371786363636364</v>
      </c>
      <c r="U48" s="26">
        <f t="shared" si="2"/>
        <v>36.214752121212122</v>
      </c>
    </row>
    <row r="49" spans="1:21" ht="15" customHeight="1" x14ac:dyDescent="0.2">
      <c r="A49" s="88"/>
      <c r="B49" s="91"/>
      <c r="C49" s="31" t="s">
        <v>83</v>
      </c>
      <c r="D49" s="15">
        <v>10</v>
      </c>
      <c r="E49" s="16">
        <v>131</v>
      </c>
      <c r="F49" s="17">
        <v>4109.6776099999997</v>
      </c>
      <c r="G49" s="15">
        <v>4</v>
      </c>
      <c r="H49" s="17">
        <v>361.84415999999999</v>
      </c>
      <c r="I49" s="15">
        <v>7</v>
      </c>
      <c r="J49" s="16">
        <v>13</v>
      </c>
      <c r="K49" s="17">
        <v>321.06301000000002</v>
      </c>
      <c r="L49" s="15">
        <v>1</v>
      </c>
      <c r="M49" s="17">
        <v>0.16435</v>
      </c>
      <c r="N49" s="40">
        <v>17</v>
      </c>
      <c r="O49" s="41">
        <v>144</v>
      </c>
      <c r="P49" s="42">
        <v>4430.7406200000005</v>
      </c>
      <c r="Q49" s="40">
        <v>5</v>
      </c>
      <c r="R49" s="42">
        <v>362.00851</v>
      </c>
      <c r="S49" s="15">
        <f t="shared" si="0"/>
        <v>410.967761</v>
      </c>
      <c r="T49" s="16">
        <f t="shared" si="1"/>
        <v>45.866144285714292</v>
      </c>
      <c r="U49" s="17">
        <f t="shared" si="2"/>
        <v>260.63180117647062</v>
      </c>
    </row>
    <row r="50" spans="1:21" ht="15" customHeight="1" x14ac:dyDescent="0.2">
      <c r="A50" s="88"/>
      <c r="B50" s="91"/>
      <c r="C50" s="31" t="s">
        <v>84</v>
      </c>
      <c r="D50" s="15">
        <v>38</v>
      </c>
      <c r="E50" s="16">
        <v>39</v>
      </c>
      <c r="F50" s="17">
        <v>1869.3879199999999</v>
      </c>
      <c r="G50" s="15">
        <v>19</v>
      </c>
      <c r="H50" s="17">
        <v>862.80779000000007</v>
      </c>
      <c r="I50" s="15">
        <v>14</v>
      </c>
      <c r="J50" s="16">
        <v>9</v>
      </c>
      <c r="K50" s="17">
        <v>860.49477999999999</v>
      </c>
      <c r="L50" s="15">
        <v>8</v>
      </c>
      <c r="M50" s="17">
        <v>352.49440000000004</v>
      </c>
      <c r="N50" s="40">
        <v>52</v>
      </c>
      <c r="O50" s="41">
        <v>48</v>
      </c>
      <c r="P50" s="42">
        <v>2729.8827000000001</v>
      </c>
      <c r="Q50" s="40">
        <v>27</v>
      </c>
      <c r="R50" s="42">
        <v>1215.3021899999999</v>
      </c>
      <c r="S50" s="15">
        <f t="shared" si="0"/>
        <v>49.194418947368419</v>
      </c>
      <c r="T50" s="16">
        <f t="shared" si="1"/>
        <v>61.463912857142859</v>
      </c>
      <c r="U50" s="17">
        <f t="shared" si="2"/>
        <v>52.497744230769236</v>
      </c>
    </row>
    <row r="51" spans="1:21" ht="15" customHeight="1" x14ac:dyDescent="0.2">
      <c r="A51" s="88"/>
      <c r="B51" s="91"/>
      <c r="C51" s="31" t="s">
        <v>85</v>
      </c>
      <c r="D51" s="15">
        <v>20</v>
      </c>
      <c r="E51" s="16">
        <v>17</v>
      </c>
      <c r="F51" s="17">
        <v>10861.93246</v>
      </c>
      <c r="G51" s="15">
        <v>9</v>
      </c>
      <c r="H51" s="17">
        <v>3400.4065499999997</v>
      </c>
      <c r="I51" s="15">
        <v>19</v>
      </c>
      <c r="J51" s="16">
        <v>16</v>
      </c>
      <c r="K51" s="17">
        <v>6065.3174500000005</v>
      </c>
      <c r="L51" s="15">
        <v>10</v>
      </c>
      <c r="M51" s="17">
        <v>392.66498999999999</v>
      </c>
      <c r="N51" s="40">
        <v>39</v>
      </c>
      <c r="O51" s="41">
        <v>33</v>
      </c>
      <c r="P51" s="42">
        <v>16927.249909999999</v>
      </c>
      <c r="Q51" s="40">
        <v>19</v>
      </c>
      <c r="R51" s="42">
        <v>3793.0715399999999</v>
      </c>
      <c r="S51" s="15">
        <f t="shared" si="0"/>
        <v>543.09662300000002</v>
      </c>
      <c r="T51" s="16">
        <f t="shared" si="1"/>
        <v>319.22723421052632</v>
      </c>
      <c r="U51" s="17">
        <f t="shared" si="2"/>
        <v>434.03204897435893</v>
      </c>
    </row>
    <row r="52" spans="1:21" ht="15" customHeight="1" x14ac:dyDescent="0.2">
      <c r="A52" s="88"/>
      <c r="B52" s="91"/>
      <c r="C52" s="32" t="s">
        <v>86</v>
      </c>
      <c r="D52" s="18">
        <v>9</v>
      </c>
      <c r="E52" s="19">
        <v>0</v>
      </c>
      <c r="F52" s="20">
        <v>11384.977869999999</v>
      </c>
      <c r="G52" s="18">
        <v>9</v>
      </c>
      <c r="H52" s="20">
        <v>11384.977869999999</v>
      </c>
      <c r="I52" s="18">
        <v>141</v>
      </c>
      <c r="J52" s="19">
        <v>55</v>
      </c>
      <c r="K52" s="20">
        <v>22137.11159</v>
      </c>
      <c r="L52" s="18">
        <v>99</v>
      </c>
      <c r="M52" s="20">
        <v>13262.302970000001</v>
      </c>
      <c r="N52" s="43">
        <v>150</v>
      </c>
      <c r="O52" s="44">
        <v>55</v>
      </c>
      <c r="P52" s="45">
        <v>33522.089460000003</v>
      </c>
      <c r="Q52" s="43">
        <v>108</v>
      </c>
      <c r="R52" s="45">
        <v>24647.280839999999</v>
      </c>
      <c r="S52" s="18">
        <f t="shared" si="0"/>
        <v>1264.9975411111109</v>
      </c>
      <c r="T52" s="19">
        <f t="shared" si="1"/>
        <v>157.00079141843972</v>
      </c>
      <c r="U52" s="20">
        <f t="shared" si="2"/>
        <v>223.48059640000002</v>
      </c>
    </row>
    <row r="53" spans="1:21" ht="15" customHeight="1" x14ac:dyDescent="0.2">
      <c r="A53" s="89"/>
      <c r="B53" s="92"/>
      <c r="C53" s="33" t="s">
        <v>9</v>
      </c>
      <c r="D53" s="21">
        <v>99</v>
      </c>
      <c r="E53" s="22">
        <v>302</v>
      </c>
      <c r="F53" s="23">
        <v>29273.973030000001</v>
      </c>
      <c r="G53" s="21">
        <v>45</v>
      </c>
      <c r="H53" s="23">
        <v>16282.600779999999</v>
      </c>
      <c r="I53" s="21">
        <v>192</v>
      </c>
      <c r="J53" s="22">
        <v>102</v>
      </c>
      <c r="K53" s="23">
        <v>29531.07648</v>
      </c>
      <c r="L53" s="21">
        <v>120</v>
      </c>
      <c r="M53" s="23">
        <v>14010.64573</v>
      </c>
      <c r="N53" s="21">
        <v>291</v>
      </c>
      <c r="O53" s="22">
        <v>404</v>
      </c>
      <c r="P53" s="23">
        <v>58805.049509999997</v>
      </c>
      <c r="Q53" s="21">
        <v>165</v>
      </c>
      <c r="R53" s="23">
        <v>30293.246510000001</v>
      </c>
      <c r="S53" s="21">
        <f t="shared" si="0"/>
        <v>295.69669727272731</v>
      </c>
      <c r="T53" s="22">
        <f t="shared" si="1"/>
        <v>153.80769000000001</v>
      </c>
      <c r="U53" s="23">
        <f t="shared" si="2"/>
        <v>202.07920793814432</v>
      </c>
    </row>
    <row r="54" spans="1:21" ht="15" customHeight="1" x14ac:dyDescent="0.2">
      <c r="A54" s="87">
        <v>8</v>
      </c>
      <c r="B54" s="90" t="s">
        <v>17</v>
      </c>
      <c r="C54" s="34" t="s">
        <v>82</v>
      </c>
      <c r="D54" s="24">
        <v>98</v>
      </c>
      <c r="E54" s="25">
        <v>162</v>
      </c>
      <c r="F54" s="26">
        <v>6863.7380400000002</v>
      </c>
      <c r="G54" s="24">
        <v>35</v>
      </c>
      <c r="H54" s="26">
        <v>1683.9605200000001</v>
      </c>
      <c r="I54" s="24">
        <v>51</v>
      </c>
      <c r="J54" s="25">
        <v>41</v>
      </c>
      <c r="K54" s="26">
        <v>1044.67714</v>
      </c>
      <c r="L54" s="24">
        <v>22</v>
      </c>
      <c r="M54" s="26">
        <v>234.45317</v>
      </c>
      <c r="N54" s="46">
        <v>149</v>
      </c>
      <c r="O54" s="47">
        <v>203</v>
      </c>
      <c r="P54" s="48">
        <v>7908.41518</v>
      </c>
      <c r="Q54" s="46">
        <v>57</v>
      </c>
      <c r="R54" s="48">
        <v>1918.4136899999999</v>
      </c>
      <c r="S54" s="24">
        <f t="shared" si="0"/>
        <v>70.038143265306118</v>
      </c>
      <c r="T54" s="25">
        <f t="shared" si="1"/>
        <v>20.483865490196077</v>
      </c>
      <c r="U54" s="26">
        <f t="shared" si="2"/>
        <v>53.076611946308724</v>
      </c>
    </row>
    <row r="55" spans="1:21" ht="15" customHeight="1" x14ac:dyDescent="0.2">
      <c r="A55" s="88"/>
      <c r="B55" s="91"/>
      <c r="C55" s="31" t="s">
        <v>83</v>
      </c>
      <c r="D55" s="15">
        <v>64</v>
      </c>
      <c r="E55" s="16">
        <v>67</v>
      </c>
      <c r="F55" s="17">
        <v>4533.99863</v>
      </c>
      <c r="G55" s="15">
        <v>35</v>
      </c>
      <c r="H55" s="17">
        <v>3196.5554500000003</v>
      </c>
      <c r="I55" s="15">
        <v>27</v>
      </c>
      <c r="J55" s="16">
        <v>28</v>
      </c>
      <c r="K55" s="17">
        <v>745.71478000000002</v>
      </c>
      <c r="L55" s="15">
        <v>10</v>
      </c>
      <c r="M55" s="17">
        <v>243.29549</v>
      </c>
      <c r="N55" s="40">
        <v>91</v>
      </c>
      <c r="O55" s="41">
        <v>95</v>
      </c>
      <c r="P55" s="42">
        <v>5279.7134100000003</v>
      </c>
      <c r="Q55" s="40">
        <v>45</v>
      </c>
      <c r="R55" s="42">
        <v>3439.8509399999998</v>
      </c>
      <c r="S55" s="15">
        <f t="shared" si="0"/>
        <v>70.843728593750001</v>
      </c>
      <c r="T55" s="16">
        <f t="shared" si="1"/>
        <v>27.619065925925927</v>
      </c>
      <c r="U55" s="17">
        <f t="shared" si="2"/>
        <v>58.018828681318688</v>
      </c>
    </row>
    <row r="56" spans="1:21" ht="15" customHeight="1" x14ac:dyDescent="0.2">
      <c r="A56" s="88"/>
      <c r="B56" s="91"/>
      <c r="C56" s="31" t="s">
        <v>84</v>
      </c>
      <c r="D56" s="15">
        <v>161</v>
      </c>
      <c r="E56" s="16">
        <v>172</v>
      </c>
      <c r="F56" s="17">
        <v>20741.80545</v>
      </c>
      <c r="G56" s="15">
        <v>79</v>
      </c>
      <c r="H56" s="17">
        <v>7780.5553399999999</v>
      </c>
      <c r="I56" s="15">
        <v>66</v>
      </c>
      <c r="J56" s="16">
        <v>57</v>
      </c>
      <c r="K56" s="17">
        <v>4442.2033099999999</v>
      </c>
      <c r="L56" s="15">
        <v>28</v>
      </c>
      <c r="M56" s="17">
        <v>1349.4274800000001</v>
      </c>
      <c r="N56" s="40">
        <v>227</v>
      </c>
      <c r="O56" s="41">
        <v>229</v>
      </c>
      <c r="P56" s="42">
        <v>25184.008760000001</v>
      </c>
      <c r="Q56" s="40">
        <v>107</v>
      </c>
      <c r="R56" s="42">
        <v>9129.9828200000011</v>
      </c>
      <c r="S56" s="15">
        <f t="shared" si="0"/>
        <v>128.83108975155278</v>
      </c>
      <c r="T56" s="16">
        <f t="shared" si="1"/>
        <v>67.306110757575752</v>
      </c>
      <c r="U56" s="17">
        <f t="shared" si="2"/>
        <v>110.94276986784141</v>
      </c>
    </row>
    <row r="57" spans="1:21" ht="15" customHeight="1" x14ac:dyDescent="0.2">
      <c r="A57" s="88"/>
      <c r="B57" s="91"/>
      <c r="C57" s="31" t="s">
        <v>85</v>
      </c>
      <c r="D57" s="15">
        <v>120</v>
      </c>
      <c r="E57" s="16">
        <v>58</v>
      </c>
      <c r="F57" s="17">
        <v>13550.462109999999</v>
      </c>
      <c r="G57" s="15">
        <v>82</v>
      </c>
      <c r="H57" s="17">
        <v>7386.1426600000004</v>
      </c>
      <c r="I57" s="15">
        <v>71</v>
      </c>
      <c r="J57" s="16">
        <v>50</v>
      </c>
      <c r="K57" s="17">
        <v>11016.391599999999</v>
      </c>
      <c r="L57" s="15">
        <v>37</v>
      </c>
      <c r="M57" s="17">
        <v>5340.44866</v>
      </c>
      <c r="N57" s="40">
        <v>191</v>
      </c>
      <c r="O57" s="41">
        <v>108</v>
      </c>
      <c r="P57" s="42">
        <v>24566.853709999999</v>
      </c>
      <c r="Q57" s="40">
        <v>119</v>
      </c>
      <c r="R57" s="42">
        <v>12726.59132</v>
      </c>
      <c r="S57" s="15">
        <f t="shared" si="0"/>
        <v>112.92051758333332</v>
      </c>
      <c r="T57" s="16">
        <f t="shared" si="1"/>
        <v>155.16044507042253</v>
      </c>
      <c r="U57" s="17">
        <f t="shared" si="2"/>
        <v>128.62227073298428</v>
      </c>
    </row>
    <row r="58" spans="1:21" ht="15" customHeight="1" x14ac:dyDescent="0.2">
      <c r="A58" s="88"/>
      <c r="B58" s="91"/>
      <c r="C58" s="32" t="s">
        <v>86</v>
      </c>
      <c r="D58" s="18">
        <v>79</v>
      </c>
      <c r="E58" s="19">
        <v>25</v>
      </c>
      <c r="F58" s="20">
        <v>97257.228730000003</v>
      </c>
      <c r="G58" s="18">
        <v>63</v>
      </c>
      <c r="H58" s="20">
        <v>69222.558709999998</v>
      </c>
      <c r="I58" s="18">
        <v>545</v>
      </c>
      <c r="J58" s="19">
        <v>252</v>
      </c>
      <c r="K58" s="20">
        <v>96844.315159999998</v>
      </c>
      <c r="L58" s="18">
        <v>337</v>
      </c>
      <c r="M58" s="20">
        <v>55642.877509999998</v>
      </c>
      <c r="N58" s="43">
        <v>624</v>
      </c>
      <c r="O58" s="44">
        <v>277</v>
      </c>
      <c r="P58" s="45">
        <v>194101.54388999997</v>
      </c>
      <c r="Q58" s="43">
        <v>400</v>
      </c>
      <c r="R58" s="45">
        <v>124865.43622</v>
      </c>
      <c r="S58" s="18">
        <f t="shared" si="0"/>
        <v>1231.1041611392404</v>
      </c>
      <c r="T58" s="19">
        <f t="shared" si="1"/>
        <v>177.69599111926604</v>
      </c>
      <c r="U58" s="20">
        <f t="shared" si="2"/>
        <v>311.06016649038457</v>
      </c>
    </row>
    <row r="59" spans="1:21" ht="15" customHeight="1" x14ac:dyDescent="0.2">
      <c r="A59" s="89"/>
      <c r="B59" s="92"/>
      <c r="C59" s="33" t="s">
        <v>9</v>
      </c>
      <c r="D59" s="21">
        <v>522</v>
      </c>
      <c r="E59" s="22">
        <v>484</v>
      </c>
      <c r="F59" s="23">
        <v>142947.23295999999</v>
      </c>
      <c r="G59" s="21">
        <v>294</v>
      </c>
      <c r="H59" s="23">
        <v>89269.772680000009</v>
      </c>
      <c r="I59" s="21">
        <v>760</v>
      </c>
      <c r="J59" s="22">
        <v>428</v>
      </c>
      <c r="K59" s="23">
        <v>114093.30198999999</v>
      </c>
      <c r="L59" s="21">
        <v>434</v>
      </c>
      <c r="M59" s="23">
        <v>62810.502310000003</v>
      </c>
      <c r="N59" s="21">
        <v>1282</v>
      </c>
      <c r="O59" s="22">
        <v>912</v>
      </c>
      <c r="P59" s="23">
        <v>257040.53495</v>
      </c>
      <c r="Q59" s="21">
        <v>728</v>
      </c>
      <c r="R59" s="23">
        <v>152080.27499000001</v>
      </c>
      <c r="S59" s="21">
        <f t="shared" si="0"/>
        <v>273.84527386973178</v>
      </c>
      <c r="T59" s="22">
        <f t="shared" si="1"/>
        <v>150.12276577631579</v>
      </c>
      <c r="U59" s="23">
        <f t="shared" si="2"/>
        <v>200.49963724648987</v>
      </c>
    </row>
    <row r="60" spans="1:21" ht="15" customHeight="1" x14ac:dyDescent="0.2">
      <c r="A60" s="87">
        <v>9</v>
      </c>
      <c r="B60" s="90" t="s">
        <v>18</v>
      </c>
      <c r="C60" s="34" t="s">
        <v>82</v>
      </c>
      <c r="D60" s="24">
        <v>12</v>
      </c>
      <c r="E60" s="25">
        <v>27</v>
      </c>
      <c r="F60" s="26">
        <v>972.55230000000006</v>
      </c>
      <c r="G60" s="24">
        <v>1</v>
      </c>
      <c r="H60" s="26">
        <v>65.595269999999999</v>
      </c>
      <c r="I60" s="24">
        <v>9</v>
      </c>
      <c r="J60" s="25">
        <v>6</v>
      </c>
      <c r="K60" s="26">
        <v>80.114850000000004</v>
      </c>
      <c r="L60" s="24">
        <v>3</v>
      </c>
      <c r="M60" s="26">
        <v>32.183340000000001</v>
      </c>
      <c r="N60" s="46">
        <v>21</v>
      </c>
      <c r="O60" s="47">
        <v>33</v>
      </c>
      <c r="P60" s="48">
        <v>1052.66715</v>
      </c>
      <c r="Q60" s="46">
        <v>4</v>
      </c>
      <c r="R60" s="48">
        <v>97.77861</v>
      </c>
      <c r="S60" s="24">
        <f t="shared" si="0"/>
        <v>81.046025</v>
      </c>
      <c r="T60" s="25">
        <f t="shared" si="1"/>
        <v>8.9016500000000001</v>
      </c>
      <c r="U60" s="26">
        <f t="shared" si="2"/>
        <v>50.127007142857146</v>
      </c>
    </row>
    <row r="61" spans="1:21" ht="15" customHeight="1" x14ac:dyDescent="0.2">
      <c r="A61" s="88"/>
      <c r="B61" s="91"/>
      <c r="C61" s="31" t="s">
        <v>83</v>
      </c>
      <c r="D61" s="15">
        <v>13</v>
      </c>
      <c r="E61" s="16">
        <v>21</v>
      </c>
      <c r="F61" s="17">
        <v>497.99031000000002</v>
      </c>
      <c r="G61" s="15">
        <v>3</v>
      </c>
      <c r="H61" s="17">
        <v>238.52177</v>
      </c>
      <c r="I61" s="15">
        <v>4</v>
      </c>
      <c r="J61" s="16">
        <v>5</v>
      </c>
      <c r="K61" s="17">
        <v>25.815919999999998</v>
      </c>
      <c r="L61" s="15">
        <v>1</v>
      </c>
      <c r="M61" s="17">
        <v>3.4860799999999998</v>
      </c>
      <c r="N61" s="40">
        <v>17</v>
      </c>
      <c r="O61" s="41">
        <v>26</v>
      </c>
      <c r="P61" s="42">
        <v>523.80623000000003</v>
      </c>
      <c r="Q61" s="40">
        <v>4</v>
      </c>
      <c r="R61" s="42">
        <v>242.00785000000002</v>
      </c>
      <c r="S61" s="15">
        <f t="shared" si="0"/>
        <v>38.306946923076922</v>
      </c>
      <c r="T61" s="16">
        <f t="shared" si="1"/>
        <v>6.4539799999999996</v>
      </c>
      <c r="U61" s="17">
        <f t="shared" si="2"/>
        <v>30.81213117647059</v>
      </c>
    </row>
    <row r="62" spans="1:21" ht="15" customHeight="1" x14ac:dyDescent="0.2">
      <c r="A62" s="88"/>
      <c r="B62" s="91"/>
      <c r="C62" s="31" t="s">
        <v>84</v>
      </c>
      <c r="D62" s="15">
        <v>18</v>
      </c>
      <c r="E62" s="16">
        <v>16</v>
      </c>
      <c r="F62" s="17">
        <v>676.1764300000001</v>
      </c>
      <c r="G62" s="15">
        <v>8</v>
      </c>
      <c r="H62" s="17">
        <v>240.36775</v>
      </c>
      <c r="I62" s="15">
        <v>15</v>
      </c>
      <c r="J62" s="16">
        <v>15</v>
      </c>
      <c r="K62" s="17">
        <v>880.17560000000003</v>
      </c>
      <c r="L62" s="15">
        <v>7</v>
      </c>
      <c r="M62" s="17">
        <v>273.56603999999999</v>
      </c>
      <c r="N62" s="40">
        <v>33</v>
      </c>
      <c r="O62" s="41">
        <v>31</v>
      </c>
      <c r="P62" s="42">
        <v>1556.35203</v>
      </c>
      <c r="Q62" s="40">
        <v>15</v>
      </c>
      <c r="R62" s="42">
        <v>513.93378999999993</v>
      </c>
      <c r="S62" s="15">
        <f t="shared" si="0"/>
        <v>37.565357222222225</v>
      </c>
      <c r="T62" s="16">
        <f t="shared" si="1"/>
        <v>58.678373333333333</v>
      </c>
      <c r="U62" s="17">
        <f t="shared" si="2"/>
        <v>47.162182727272729</v>
      </c>
    </row>
    <row r="63" spans="1:21" ht="15" customHeight="1" x14ac:dyDescent="0.2">
      <c r="A63" s="88"/>
      <c r="B63" s="91"/>
      <c r="C63" s="31" t="s">
        <v>85</v>
      </c>
      <c r="D63" s="15">
        <v>11</v>
      </c>
      <c r="E63" s="16">
        <v>9</v>
      </c>
      <c r="F63" s="17">
        <v>4340.3046299999996</v>
      </c>
      <c r="G63" s="15">
        <v>6</v>
      </c>
      <c r="H63" s="17">
        <v>1290.00629</v>
      </c>
      <c r="I63" s="15">
        <v>8</v>
      </c>
      <c r="J63" s="16">
        <v>5</v>
      </c>
      <c r="K63" s="17">
        <v>267.87455999999997</v>
      </c>
      <c r="L63" s="15">
        <v>4</v>
      </c>
      <c r="M63" s="17">
        <v>52.241230000000002</v>
      </c>
      <c r="N63" s="40">
        <v>19</v>
      </c>
      <c r="O63" s="41">
        <v>14</v>
      </c>
      <c r="P63" s="42">
        <v>4608.1791900000007</v>
      </c>
      <c r="Q63" s="40">
        <v>10</v>
      </c>
      <c r="R63" s="42">
        <v>1342.2475200000001</v>
      </c>
      <c r="S63" s="15">
        <f t="shared" si="0"/>
        <v>394.57314818181817</v>
      </c>
      <c r="T63" s="16">
        <f t="shared" si="1"/>
        <v>33.484319999999997</v>
      </c>
      <c r="U63" s="17">
        <f t="shared" si="2"/>
        <v>242.53574684210531</v>
      </c>
    </row>
    <row r="64" spans="1:21" ht="15" customHeight="1" x14ac:dyDescent="0.2">
      <c r="A64" s="88"/>
      <c r="B64" s="91"/>
      <c r="C64" s="32" t="s">
        <v>86</v>
      </c>
      <c r="D64" s="18">
        <v>8</v>
      </c>
      <c r="E64" s="19">
        <v>4</v>
      </c>
      <c r="F64" s="20">
        <v>4578.2194200000004</v>
      </c>
      <c r="G64" s="18">
        <v>5</v>
      </c>
      <c r="H64" s="20">
        <v>4136.8630199999998</v>
      </c>
      <c r="I64" s="18">
        <v>81</v>
      </c>
      <c r="J64" s="19">
        <v>28</v>
      </c>
      <c r="K64" s="20">
        <v>15738.19044</v>
      </c>
      <c r="L64" s="18">
        <v>55</v>
      </c>
      <c r="M64" s="20">
        <v>4334.1302599999999</v>
      </c>
      <c r="N64" s="43">
        <v>89</v>
      </c>
      <c r="O64" s="44">
        <v>32</v>
      </c>
      <c r="P64" s="45">
        <v>20316.40986</v>
      </c>
      <c r="Q64" s="43">
        <v>60</v>
      </c>
      <c r="R64" s="45">
        <v>8470.9932799999988</v>
      </c>
      <c r="S64" s="18">
        <f t="shared" si="0"/>
        <v>572.27742750000004</v>
      </c>
      <c r="T64" s="19">
        <f t="shared" si="1"/>
        <v>194.2986474074074</v>
      </c>
      <c r="U64" s="20">
        <f t="shared" si="2"/>
        <v>228.27426808988764</v>
      </c>
    </row>
    <row r="65" spans="1:21" ht="15" customHeight="1" x14ac:dyDescent="0.2">
      <c r="A65" s="89"/>
      <c r="B65" s="92"/>
      <c r="C65" s="33" t="s">
        <v>9</v>
      </c>
      <c r="D65" s="21">
        <v>62</v>
      </c>
      <c r="E65" s="22">
        <v>77</v>
      </c>
      <c r="F65" s="23">
        <v>11065.24309</v>
      </c>
      <c r="G65" s="21">
        <v>23</v>
      </c>
      <c r="H65" s="23">
        <v>5971.3540999999996</v>
      </c>
      <c r="I65" s="21">
        <v>117</v>
      </c>
      <c r="J65" s="22">
        <v>59</v>
      </c>
      <c r="K65" s="23">
        <v>16992.17137</v>
      </c>
      <c r="L65" s="21">
        <v>70</v>
      </c>
      <c r="M65" s="23">
        <v>4695.6069500000003</v>
      </c>
      <c r="N65" s="21">
        <v>179</v>
      </c>
      <c r="O65" s="22">
        <v>136</v>
      </c>
      <c r="P65" s="23">
        <v>28057.41446</v>
      </c>
      <c r="Q65" s="21">
        <v>93</v>
      </c>
      <c r="R65" s="23">
        <v>10666.96105</v>
      </c>
      <c r="S65" s="21">
        <f t="shared" si="0"/>
        <v>178.47166274193549</v>
      </c>
      <c r="T65" s="22">
        <f t="shared" si="1"/>
        <v>145.23223393162394</v>
      </c>
      <c r="U65" s="23">
        <f t="shared" si="2"/>
        <v>156.74533217877095</v>
      </c>
    </row>
    <row r="66" spans="1:21" ht="15" customHeight="1" x14ac:dyDescent="0.2">
      <c r="A66" s="87">
        <v>10</v>
      </c>
      <c r="B66" s="90" t="s">
        <v>19</v>
      </c>
      <c r="C66" s="34" t="s">
        <v>82</v>
      </c>
      <c r="D66" s="24">
        <v>8</v>
      </c>
      <c r="E66" s="25">
        <v>20</v>
      </c>
      <c r="F66" s="26">
        <v>3021.60664</v>
      </c>
      <c r="G66" s="24">
        <v>2</v>
      </c>
      <c r="H66" s="26">
        <v>64.445369999999997</v>
      </c>
      <c r="I66" s="24">
        <v>8</v>
      </c>
      <c r="J66" s="25">
        <v>10</v>
      </c>
      <c r="K66" s="26">
        <v>386.52381000000003</v>
      </c>
      <c r="L66" s="24">
        <v>1</v>
      </c>
      <c r="M66" s="26">
        <v>19.568099999999998</v>
      </c>
      <c r="N66" s="46">
        <v>16</v>
      </c>
      <c r="O66" s="47">
        <v>30</v>
      </c>
      <c r="P66" s="48">
        <v>3408.1304500000001</v>
      </c>
      <c r="Q66" s="46">
        <v>3</v>
      </c>
      <c r="R66" s="48">
        <v>84.013469999999998</v>
      </c>
      <c r="S66" s="24">
        <f t="shared" si="0"/>
        <v>377.70083</v>
      </c>
      <c r="T66" s="25">
        <f t="shared" si="1"/>
        <v>48.315476250000003</v>
      </c>
      <c r="U66" s="26">
        <f t="shared" si="2"/>
        <v>213.00815312500001</v>
      </c>
    </row>
    <row r="67" spans="1:21" ht="15" customHeight="1" x14ac:dyDescent="0.2">
      <c r="A67" s="88"/>
      <c r="B67" s="91"/>
      <c r="C67" s="31" t="s">
        <v>83</v>
      </c>
      <c r="D67" s="15">
        <v>4</v>
      </c>
      <c r="E67" s="16">
        <v>15</v>
      </c>
      <c r="F67" s="17">
        <v>544.30555000000004</v>
      </c>
      <c r="G67" s="15">
        <v>1</v>
      </c>
      <c r="H67" s="17">
        <v>5.3396300000000005</v>
      </c>
      <c r="I67" s="15">
        <v>8</v>
      </c>
      <c r="J67" s="16">
        <v>6</v>
      </c>
      <c r="K67" s="17">
        <v>279.53603000000004</v>
      </c>
      <c r="L67" s="15">
        <v>3</v>
      </c>
      <c r="M67" s="17">
        <v>131.91399999999999</v>
      </c>
      <c r="N67" s="40">
        <v>12</v>
      </c>
      <c r="O67" s="41">
        <v>21</v>
      </c>
      <c r="P67" s="42">
        <v>823.84157999999991</v>
      </c>
      <c r="Q67" s="40">
        <v>4</v>
      </c>
      <c r="R67" s="42">
        <v>137.25363000000002</v>
      </c>
      <c r="S67" s="15">
        <f t="shared" si="0"/>
        <v>136.07638750000001</v>
      </c>
      <c r="T67" s="16">
        <f t="shared" si="1"/>
        <v>34.942003750000005</v>
      </c>
      <c r="U67" s="17">
        <f t="shared" si="2"/>
        <v>68.653464999999997</v>
      </c>
    </row>
    <row r="68" spans="1:21" ht="15" customHeight="1" x14ac:dyDescent="0.2">
      <c r="A68" s="88"/>
      <c r="B68" s="91"/>
      <c r="C68" s="31" t="s">
        <v>84</v>
      </c>
      <c r="D68" s="15">
        <v>15</v>
      </c>
      <c r="E68" s="16">
        <v>35</v>
      </c>
      <c r="F68" s="17">
        <v>2479.82123</v>
      </c>
      <c r="G68" s="15">
        <v>6</v>
      </c>
      <c r="H68" s="17">
        <v>147.37436</v>
      </c>
      <c r="I68" s="15">
        <v>11</v>
      </c>
      <c r="J68" s="16">
        <v>9</v>
      </c>
      <c r="K68" s="17">
        <v>743.32281</v>
      </c>
      <c r="L68" s="15">
        <v>4</v>
      </c>
      <c r="M68" s="17">
        <v>39.411919999999995</v>
      </c>
      <c r="N68" s="40">
        <v>26</v>
      </c>
      <c r="O68" s="41">
        <v>44</v>
      </c>
      <c r="P68" s="42">
        <v>3223.1440400000001</v>
      </c>
      <c r="Q68" s="40">
        <v>10</v>
      </c>
      <c r="R68" s="42">
        <v>186.78628</v>
      </c>
      <c r="S68" s="15">
        <f t="shared" si="0"/>
        <v>165.32141533333333</v>
      </c>
      <c r="T68" s="16">
        <f t="shared" si="1"/>
        <v>67.574800909090911</v>
      </c>
      <c r="U68" s="17">
        <f t="shared" si="2"/>
        <v>123.96707846153846</v>
      </c>
    </row>
    <row r="69" spans="1:21" ht="15" customHeight="1" x14ac:dyDescent="0.2">
      <c r="A69" s="88"/>
      <c r="B69" s="91"/>
      <c r="C69" s="31" t="s">
        <v>85</v>
      </c>
      <c r="D69" s="15">
        <v>20</v>
      </c>
      <c r="E69" s="16">
        <v>18</v>
      </c>
      <c r="F69" s="17">
        <v>3609.3351699999998</v>
      </c>
      <c r="G69" s="15">
        <v>9</v>
      </c>
      <c r="H69" s="17">
        <v>2044.85625</v>
      </c>
      <c r="I69" s="15">
        <v>20</v>
      </c>
      <c r="J69" s="16">
        <v>13</v>
      </c>
      <c r="K69" s="17">
        <v>28611.906370000001</v>
      </c>
      <c r="L69" s="15">
        <v>11</v>
      </c>
      <c r="M69" s="17">
        <v>803.19533000000001</v>
      </c>
      <c r="N69" s="40">
        <v>40</v>
      </c>
      <c r="O69" s="41">
        <v>31</v>
      </c>
      <c r="P69" s="42">
        <v>32221.241539999999</v>
      </c>
      <c r="Q69" s="40">
        <v>20</v>
      </c>
      <c r="R69" s="42">
        <v>2848.0515800000003</v>
      </c>
      <c r="S69" s="15">
        <f t="shared" si="0"/>
        <v>180.4667585</v>
      </c>
      <c r="T69" s="16">
        <f t="shared" si="1"/>
        <v>1430.5953185000001</v>
      </c>
      <c r="U69" s="17">
        <f t="shared" si="2"/>
        <v>805.53103850000002</v>
      </c>
    </row>
    <row r="70" spans="1:21" ht="15" customHeight="1" x14ac:dyDescent="0.2">
      <c r="A70" s="88"/>
      <c r="B70" s="91"/>
      <c r="C70" s="32" t="s">
        <v>86</v>
      </c>
      <c r="D70" s="18">
        <v>14</v>
      </c>
      <c r="E70" s="19">
        <v>8</v>
      </c>
      <c r="F70" s="20">
        <v>6845.0895499999997</v>
      </c>
      <c r="G70" s="18">
        <v>8</v>
      </c>
      <c r="H70" s="20">
        <v>4119.9551799999999</v>
      </c>
      <c r="I70" s="18">
        <v>194</v>
      </c>
      <c r="J70" s="19">
        <v>96</v>
      </c>
      <c r="K70" s="20">
        <v>41330.26051</v>
      </c>
      <c r="L70" s="18">
        <v>132</v>
      </c>
      <c r="M70" s="20">
        <v>18660.67799</v>
      </c>
      <c r="N70" s="43">
        <v>208</v>
      </c>
      <c r="O70" s="44">
        <v>104</v>
      </c>
      <c r="P70" s="45">
        <v>48175.350060000004</v>
      </c>
      <c r="Q70" s="43">
        <v>140</v>
      </c>
      <c r="R70" s="45">
        <v>22780.633170000001</v>
      </c>
      <c r="S70" s="18">
        <f t="shared" si="0"/>
        <v>488.93496785714285</v>
      </c>
      <c r="T70" s="19">
        <f t="shared" si="1"/>
        <v>213.04257994845361</v>
      </c>
      <c r="U70" s="20">
        <f t="shared" si="2"/>
        <v>231.61225990384617</v>
      </c>
    </row>
    <row r="71" spans="1:21" ht="15" customHeight="1" x14ac:dyDescent="0.2">
      <c r="A71" s="89"/>
      <c r="B71" s="92"/>
      <c r="C71" s="33" t="s">
        <v>9</v>
      </c>
      <c r="D71" s="21">
        <v>61</v>
      </c>
      <c r="E71" s="22">
        <v>96</v>
      </c>
      <c r="F71" s="23">
        <v>16500.15814</v>
      </c>
      <c r="G71" s="21">
        <v>26</v>
      </c>
      <c r="H71" s="23">
        <v>6381.9707900000003</v>
      </c>
      <c r="I71" s="21">
        <v>241</v>
      </c>
      <c r="J71" s="22">
        <v>134</v>
      </c>
      <c r="K71" s="23">
        <v>71351.549530000004</v>
      </c>
      <c r="L71" s="21">
        <v>151</v>
      </c>
      <c r="M71" s="23">
        <v>19654.767339999999</v>
      </c>
      <c r="N71" s="21">
        <v>302</v>
      </c>
      <c r="O71" s="22">
        <v>230</v>
      </c>
      <c r="P71" s="23">
        <v>87851.707670000003</v>
      </c>
      <c r="Q71" s="21">
        <v>177</v>
      </c>
      <c r="R71" s="23">
        <v>26036.738129999998</v>
      </c>
      <c r="S71" s="21">
        <f t="shared" ref="S71:S134" si="3">F71/D71</f>
        <v>270.49439573770491</v>
      </c>
      <c r="T71" s="22">
        <f t="shared" ref="T71:T134" si="4">K71/I71</f>
        <v>296.06452087136933</v>
      </c>
      <c r="U71" s="23">
        <f t="shared" ref="U71:U134" si="5">P71/N71</f>
        <v>290.89969427152317</v>
      </c>
    </row>
    <row r="72" spans="1:21" ht="15" customHeight="1" x14ac:dyDescent="0.2">
      <c r="A72" s="87">
        <v>11</v>
      </c>
      <c r="B72" s="90" t="s">
        <v>20</v>
      </c>
      <c r="C72" s="34" t="s">
        <v>82</v>
      </c>
      <c r="D72" s="24">
        <v>5</v>
      </c>
      <c r="E72" s="25">
        <v>6</v>
      </c>
      <c r="F72" s="26">
        <v>255.9282</v>
      </c>
      <c r="G72" s="24">
        <v>1</v>
      </c>
      <c r="H72" s="26">
        <v>20.713909999999998</v>
      </c>
      <c r="I72" s="24">
        <v>5</v>
      </c>
      <c r="J72" s="25">
        <v>12</v>
      </c>
      <c r="K72" s="26">
        <v>77.516809999999992</v>
      </c>
      <c r="L72" s="24">
        <v>1</v>
      </c>
      <c r="M72" s="26">
        <v>19.23687</v>
      </c>
      <c r="N72" s="46">
        <v>10</v>
      </c>
      <c r="O72" s="47">
        <v>18</v>
      </c>
      <c r="P72" s="48">
        <v>333.44501000000002</v>
      </c>
      <c r="Q72" s="46">
        <v>2</v>
      </c>
      <c r="R72" s="48">
        <v>39.950780000000002</v>
      </c>
      <c r="S72" s="24">
        <f t="shared" si="3"/>
        <v>51.185639999999999</v>
      </c>
      <c r="T72" s="25">
        <f t="shared" si="4"/>
        <v>15.503361999999999</v>
      </c>
      <c r="U72" s="26">
        <f t="shared" si="5"/>
        <v>33.344501000000001</v>
      </c>
    </row>
    <row r="73" spans="1:21" ht="15" customHeight="1" x14ac:dyDescent="0.2">
      <c r="A73" s="88"/>
      <c r="B73" s="91"/>
      <c r="C73" s="31" t="s">
        <v>83</v>
      </c>
      <c r="D73" s="15">
        <v>5</v>
      </c>
      <c r="E73" s="16">
        <v>6</v>
      </c>
      <c r="F73" s="17">
        <v>1349.1183799999999</v>
      </c>
      <c r="G73" s="15">
        <v>2</v>
      </c>
      <c r="H73" s="17">
        <v>1305.6051599999998</v>
      </c>
      <c r="I73" s="15">
        <v>6</v>
      </c>
      <c r="J73" s="16">
        <v>1</v>
      </c>
      <c r="K73" s="17">
        <v>47.704599999999999</v>
      </c>
      <c r="L73" s="15">
        <v>5</v>
      </c>
      <c r="M73" s="17">
        <v>28.167249999999999</v>
      </c>
      <c r="N73" s="40">
        <v>11</v>
      </c>
      <c r="O73" s="41">
        <v>7</v>
      </c>
      <c r="P73" s="42">
        <v>1396.8229799999999</v>
      </c>
      <c r="Q73" s="40">
        <v>7</v>
      </c>
      <c r="R73" s="42">
        <v>1333.7724099999998</v>
      </c>
      <c r="S73" s="15">
        <f t="shared" si="3"/>
        <v>269.82367599999998</v>
      </c>
      <c r="T73" s="16">
        <f t="shared" si="4"/>
        <v>7.9507666666666665</v>
      </c>
      <c r="U73" s="17">
        <f t="shared" si="5"/>
        <v>126.98390727272727</v>
      </c>
    </row>
    <row r="74" spans="1:21" ht="15" customHeight="1" x14ac:dyDescent="0.2">
      <c r="A74" s="88"/>
      <c r="B74" s="91"/>
      <c r="C74" s="31" t="s">
        <v>84</v>
      </c>
      <c r="D74" s="15">
        <v>23</v>
      </c>
      <c r="E74" s="16">
        <v>30</v>
      </c>
      <c r="F74" s="17">
        <v>17495.96687</v>
      </c>
      <c r="G74" s="15">
        <v>10</v>
      </c>
      <c r="H74" s="17">
        <v>2024.7554399999999</v>
      </c>
      <c r="I74" s="15">
        <v>10</v>
      </c>
      <c r="J74" s="16">
        <v>4</v>
      </c>
      <c r="K74" s="17">
        <v>453.82204999999999</v>
      </c>
      <c r="L74" s="15">
        <v>6</v>
      </c>
      <c r="M74" s="17">
        <v>245.79930999999999</v>
      </c>
      <c r="N74" s="40">
        <v>33</v>
      </c>
      <c r="O74" s="41">
        <v>34</v>
      </c>
      <c r="P74" s="42">
        <v>17949.788920000003</v>
      </c>
      <c r="Q74" s="40">
        <v>16</v>
      </c>
      <c r="R74" s="42">
        <v>2270.5547499999998</v>
      </c>
      <c r="S74" s="15">
        <f t="shared" si="3"/>
        <v>760.69421173913042</v>
      </c>
      <c r="T74" s="16">
        <f t="shared" si="4"/>
        <v>45.382204999999999</v>
      </c>
      <c r="U74" s="17">
        <f t="shared" si="5"/>
        <v>543.93299757575767</v>
      </c>
    </row>
    <row r="75" spans="1:21" ht="15" customHeight="1" x14ac:dyDescent="0.2">
      <c r="A75" s="88"/>
      <c r="B75" s="91"/>
      <c r="C75" s="31" t="s">
        <v>85</v>
      </c>
      <c r="D75" s="15">
        <v>16</v>
      </c>
      <c r="E75" s="16">
        <v>16</v>
      </c>
      <c r="F75" s="17">
        <v>1236.96128</v>
      </c>
      <c r="G75" s="15">
        <v>7</v>
      </c>
      <c r="H75" s="17">
        <v>440.19771000000003</v>
      </c>
      <c r="I75" s="15">
        <v>10</v>
      </c>
      <c r="J75" s="16">
        <v>3</v>
      </c>
      <c r="K75" s="17">
        <v>802.3639300000001</v>
      </c>
      <c r="L75" s="15">
        <v>7</v>
      </c>
      <c r="M75" s="17">
        <v>416.21731</v>
      </c>
      <c r="N75" s="40">
        <v>26</v>
      </c>
      <c r="O75" s="41">
        <v>19</v>
      </c>
      <c r="P75" s="42">
        <v>2039.32521</v>
      </c>
      <c r="Q75" s="40">
        <v>14</v>
      </c>
      <c r="R75" s="42">
        <v>856.41502000000003</v>
      </c>
      <c r="S75" s="15">
        <f t="shared" si="3"/>
        <v>77.310079999999999</v>
      </c>
      <c r="T75" s="16">
        <f t="shared" si="4"/>
        <v>80.236393000000007</v>
      </c>
      <c r="U75" s="17">
        <f t="shared" si="5"/>
        <v>78.435585000000003</v>
      </c>
    </row>
    <row r="76" spans="1:21" ht="15" customHeight="1" x14ac:dyDescent="0.2">
      <c r="A76" s="88"/>
      <c r="B76" s="91"/>
      <c r="C76" s="32" t="s">
        <v>86</v>
      </c>
      <c r="D76" s="18">
        <v>13</v>
      </c>
      <c r="E76" s="19">
        <v>11</v>
      </c>
      <c r="F76" s="20">
        <v>2868.94884</v>
      </c>
      <c r="G76" s="18">
        <v>3</v>
      </c>
      <c r="H76" s="20">
        <v>100.95867999999999</v>
      </c>
      <c r="I76" s="18">
        <v>102</v>
      </c>
      <c r="J76" s="19">
        <v>59</v>
      </c>
      <c r="K76" s="20">
        <v>30234.5399</v>
      </c>
      <c r="L76" s="18">
        <v>69</v>
      </c>
      <c r="M76" s="20">
        <v>21415.41534</v>
      </c>
      <c r="N76" s="43">
        <v>115</v>
      </c>
      <c r="O76" s="44">
        <v>70</v>
      </c>
      <c r="P76" s="45">
        <v>33103.488740000001</v>
      </c>
      <c r="Q76" s="43">
        <v>72</v>
      </c>
      <c r="R76" s="45">
        <v>21516.374019999999</v>
      </c>
      <c r="S76" s="18">
        <f t="shared" si="3"/>
        <v>220.6883723076923</v>
      </c>
      <c r="T76" s="19">
        <f t="shared" si="4"/>
        <v>296.41705784313723</v>
      </c>
      <c r="U76" s="20">
        <f t="shared" si="5"/>
        <v>287.85642382608694</v>
      </c>
    </row>
    <row r="77" spans="1:21" ht="15" customHeight="1" x14ac:dyDescent="0.2">
      <c r="A77" s="89"/>
      <c r="B77" s="92"/>
      <c r="C77" s="33" t="s">
        <v>9</v>
      </c>
      <c r="D77" s="21">
        <v>62</v>
      </c>
      <c r="E77" s="22">
        <v>69</v>
      </c>
      <c r="F77" s="23">
        <v>23206.923569999999</v>
      </c>
      <c r="G77" s="21">
        <v>23</v>
      </c>
      <c r="H77" s="23">
        <v>3892.2309</v>
      </c>
      <c r="I77" s="21">
        <v>133</v>
      </c>
      <c r="J77" s="22">
        <v>79</v>
      </c>
      <c r="K77" s="23">
        <v>31615.94729</v>
      </c>
      <c r="L77" s="21">
        <v>88</v>
      </c>
      <c r="M77" s="23">
        <v>22124.836079999997</v>
      </c>
      <c r="N77" s="21">
        <v>195</v>
      </c>
      <c r="O77" s="22">
        <v>148</v>
      </c>
      <c r="P77" s="23">
        <v>54822.870860000003</v>
      </c>
      <c r="Q77" s="21">
        <v>111</v>
      </c>
      <c r="R77" s="23">
        <v>26017.06698</v>
      </c>
      <c r="S77" s="21">
        <f t="shared" si="3"/>
        <v>374.30521887096774</v>
      </c>
      <c r="T77" s="22">
        <f t="shared" si="4"/>
        <v>237.71388939849624</v>
      </c>
      <c r="U77" s="23">
        <f t="shared" si="5"/>
        <v>281.14292748717952</v>
      </c>
    </row>
    <row r="78" spans="1:21" ht="15" customHeight="1" x14ac:dyDescent="0.2">
      <c r="A78" s="87">
        <v>12</v>
      </c>
      <c r="B78" s="90" t="s">
        <v>21</v>
      </c>
      <c r="C78" s="34" t="s">
        <v>82</v>
      </c>
      <c r="D78" s="24">
        <v>9</v>
      </c>
      <c r="E78" s="25">
        <v>9</v>
      </c>
      <c r="F78" s="26">
        <v>251.61032</v>
      </c>
      <c r="G78" s="24">
        <v>3</v>
      </c>
      <c r="H78" s="26">
        <v>69.636560000000003</v>
      </c>
      <c r="I78" s="24">
        <v>18</v>
      </c>
      <c r="J78" s="25">
        <v>47</v>
      </c>
      <c r="K78" s="26">
        <v>318.98429999999996</v>
      </c>
      <c r="L78" s="24">
        <v>5</v>
      </c>
      <c r="M78" s="26">
        <v>36.210970000000003</v>
      </c>
      <c r="N78" s="46">
        <v>27</v>
      </c>
      <c r="O78" s="47">
        <v>56</v>
      </c>
      <c r="P78" s="48">
        <v>570.59461999999996</v>
      </c>
      <c r="Q78" s="46">
        <v>8</v>
      </c>
      <c r="R78" s="48">
        <v>105.84752999999999</v>
      </c>
      <c r="S78" s="24">
        <f t="shared" si="3"/>
        <v>27.956702222222223</v>
      </c>
      <c r="T78" s="25">
        <f t="shared" si="4"/>
        <v>17.721349999999997</v>
      </c>
      <c r="U78" s="26">
        <f t="shared" si="5"/>
        <v>21.133134074074071</v>
      </c>
    </row>
    <row r="79" spans="1:21" ht="15" customHeight="1" x14ac:dyDescent="0.2">
      <c r="A79" s="88"/>
      <c r="B79" s="91"/>
      <c r="C79" s="31" t="s">
        <v>83</v>
      </c>
      <c r="D79" s="15">
        <v>13</v>
      </c>
      <c r="E79" s="16">
        <v>52</v>
      </c>
      <c r="F79" s="17">
        <v>50265.306240000005</v>
      </c>
      <c r="G79" s="15">
        <v>5</v>
      </c>
      <c r="H79" s="17">
        <v>164.92848999999998</v>
      </c>
      <c r="I79" s="15">
        <v>5</v>
      </c>
      <c r="J79" s="16">
        <v>3</v>
      </c>
      <c r="K79" s="17">
        <v>260.70289000000002</v>
      </c>
      <c r="L79" s="15">
        <v>2</v>
      </c>
      <c r="M79" s="17">
        <v>242.05294000000001</v>
      </c>
      <c r="N79" s="40">
        <v>18</v>
      </c>
      <c r="O79" s="41">
        <v>55</v>
      </c>
      <c r="P79" s="42">
        <v>50526.009130000006</v>
      </c>
      <c r="Q79" s="40">
        <v>7</v>
      </c>
      <c r="R79" s="42">
        <v>406.98142999999999</v>
      </c>
      <c r="S79" s="15">
        <f t="shared" si="3"/>
        <v>3866.5620184615391</v>
      </c>
      <c r="T79" s="16">
        <f t="shared" si="4"/>
        <v>52.140578000000005</v>
      </c>
      <c r="U79" s="17">
        <f t="shared" si="5"/>
        <v>2807.0005072222225</v>
      </c>
    </row>
    <row r="80" spans="1:21" ht="15" customHeight="1" x14ac:dyDescent="0.2">
      <c r="A80" s="88"/>
      <c r="B80" s="91"/>
      <c r="C80" s="31" t="s">
        <v>84</v>
      </c>
      <c r="D80" s="15">
        <v>42</v>
      </c>
      <c r="E80" s="16">
        <v>729</v>
      </c>
      <c r="F80" s="17">
        <v>117740.70297</v>
      </c>
      <c r="G80" s="15">
        <v>25</v>
      </c>
      <c r="H80" s="17">
        <v>1652.2131899999999</v>
      </c>
      <c r="I80" s="15">
        <v>23</v>
      </c>
      <c r="J80" s="16">
        <v>11</v>
      </c>
      <c r="K80" s="17">
        <v>780.71606000000008</v>
      </c>
      <c r="L80" s="15">
        <v>14</v>
      </c>
      <c r="M80" s="17">
        <v>370.67782</v>
      </c>
      <c r="N80" s="40">
        <v>65</v>
      </c>
      <c r="O80" s="41">
        <v>740</v>
      </c>
      <c r="P80" s="42">
        <v>118521.41903</v>
      </c>
      <c r="Q80" s="40">
        <v>39</v>
      </c>
      <c r="R80" s="42">
        <v>2022.8910100000001</v>
      </c>
      <c r="S80" s="15">
        <f t="shared" si="3"/>
        <v>2803.3500707142857</v>
      </c>
      <c r="T80" s="16">
        <f t="shared" si="4"/>
        <v>33.944176521739131</v>
      </c>
      <c r="U80" s="17">
        <f t="shared" si="5"/>
        <v>1823.4064466153848</v>
      </c>
    </row>
    <row r="81" spans="1:21" ht="15" customHeight="1" x14ac:dyDescent="0.2">
      <c r="A81" s="88"/>
      <c r="B81" s="91"/>
      <c r="C81" s="31" t="s">
        <v>85</v>
      </c>
      <c r="D81" s="15">
        <v>27</v>
      </c>
      <c r="E81" s="16">
        <v>103</v>
      </c>
      <c r="F81" s="17">
        <v>9621.11744</v>
      </c>
      <c r="G81" s="15">
        <v>13</v>
      </c>
      <c r="H81" s="17">
        <v>725.40701000000001</v>
      </c>
      <c r="I81" s="15">
        <v>27</v>
      </c>
      <c r="J81" s="16">
        <v>10</v>
      </c>
      <c r="K81" s="17">
        <v>3103.5912400000002</v>
      </c>
      <c r="L81" s="15">
        <v>20</v>
      </c>
      <c r="M81" s="17">
        <v>2879.0329900000002</v>
      </c>
      <c r="N81" s="40">
        <v>54</v>
      </c>
      <c r="O81" s="41">
        <v>113</v>
      </c>
      <c r="P81" s="42">
        <v>12724.70868</v>
      </c>
      <c r="Q81" s="40">
        <v>33</v>
      </c>
      <c r="R81" s="42">
        <v>3604.44</v>
      </c>
      <c r="S81" s="15">
        <f t="shared" si="3"/>
        <v>356.33768296296296</v>
      </c>
      <c r="T81" s="16">
        <f t="shared" si="4"/>
        <v>114.9478237037037</v>
      </c>
      <c r="U81" s="17">
        <f t="shared" si="5"/>
        <v>235.64275333333333</v>
      </c>
    </row>
    <row r="82" spans="1:21" ht="15" customHeight="1" x14ac:dyDescent="0.2">
      <c r="A82" s="88"/>
      <c r="B82" s="91"/>
      <c r="C82" s="32" t="s">
        <v>86</v>
      </c>
      <c r="D82" s="18">
        <v>27</v>
      </c>
      <c r="E82" s="19">
        <v>13</v>
      </c>
      <c r="F82" s="20">
        <v>5833.5840699999999</v>
      </c>
      <c r="G82" s="18">
        <v>19</v>
      </c>
      <c r="H82" s="20">
        <v>4504.83</v>
      </c>
      <c r="I82" s="18">
        <v>197</v>
      </c>
      <c r="J82" s="19">
        <v>93</v>
      </c>
      <c r="K82" s="20">
        <v>44848.69958</v>
      </c>
      <c r="L82" s="18">
        <v>128</v>
      </c>
      <c r="M82" s="20">
        <v>28876.532179999998</v>
      </c>
      <c r="N82" s="43">
        <v>224</v>
      </c>
      <c r="O82" s="44">
        <v>106</v>
      </c>
      <c r="P82" s="45">
        <v>50682.283649999998</v>
      </c>
      <c r="Q82" s="43">
        <v>147</v>
      </c>
      <c r="R82" s="45">
        <v>33381.362179999996</v>
      </c>
      <c r="S82" s="18">
        <f t="shared" si="3"/>
        <v>216.05866925925926</v>
      </c>
      <c r="T82" s="19">
        <f t="shared" si="4"/>
        <v>227.65837350253807</v>
      </c>
      <c r="U82" s="20">
        <f t="shared" si="5"/>
        <v>226.26019486607143</v>
      </c>
    </row>
    <row r="83" spans="1:21" ht="15" customHeight="1" x14ac:dyDescent="0.2">
      <c r="A83" s="89"/>
      <c r="B83" s="92"/>
      <c r="C83" s="33" t="s">
        <v>9</v>
      </c>
      <c r="D83" s="21">
        <v>118</v>
      </c>
      <c r="E83" s="22">
        <v>906</v>
      </c>
      <c r="F83" s="23">
        <v>183712.32103999998</v>
      </c>
      <c r="G83" s="21">
        <v>65</v>
      </c>
      <c r="H83" s="23">
        <v>7117.0152500000004</v>
      </c>
      <c r="I83" s="21">
        <v>270</v>
      </c>
      <c r="J83" s="22">
        <v>164</v>
      </c>
      <c r="K83" s="23">
        <v>49312.694069999998</v>
      </c>
      <c r="L83" s="21">
        <v>169</v>
      </c>
      <c r="M83" s="23">
        <v>32404.5069</v>
      </c>
      <c r="N83" s="21">
        <v>388</v>
      </c>
      <c r="O83" s="22">
        <v>1070</v>
      </c>
      <c r="P83" s="23">
        <v>233025.01511000001</v>
      </c>
      <c r="Q83" s="21">
        <v>234</v>
      </c>
      <c r="R83" s="23">
        <v>39521.522149999997</v>
      </c>
      <c r="S83" s="21">
        <f t="shared" si="3"/>
        <v>1556.8840766101694</v>
      </c>
      <c r="T83" s="22">
        <f t="shared" si="4"/>
        <v>182.63960766666665</v>
      </c>
      <c r="U83" s="23">
        <f t="shared" si="5"/>
        <v>600.57993585051554</v>
      </c>
    </row>
    <row r="84" spans="1:21" ht="15" customHeight="1" x14ac:dyDescent="0.2">
      <c r="A84" s="87">
        <v>13</v>
      </c>
      <c r="B84" s="90" t="s">
        <v>22</v>
      </c>
      <c r="C84" s="34" t="s">
        <v>82</v>
      </c>
      <c r="D84" s="24">
        <v>36</v>
      </c>
      <c r="E84" s="25">
        <v>42</v>
      </c>
      <c r="F84" s="26">
        <v>3097.8205099999996</v>
      </c>
      <c r="G84" s="24">
        <v>17</v>
      </c>
      <c r="H84" s="26">
        <v>1522.3746100000001</v>
      </c>
      <c r="I84" s="24">
        <v>30</v>
      </c>
      <c r="J84" s="25">
        <v>25</v>
      </c>
      <c r="K84" s="26">
        <v>1136.41851</v>
      </c>
      <c r="L84" s="24">
        <v>15</v>
      </c>
      <c r="M84" s="26">
        <v>165.30495000000002</v>
      </c>
      <c r="N84" s="46">
        <v>66</v>
      </c>
      <c r="O84" s="47">
        <v>67</v>
      </c>
      <c r="P84" s="48">
        <v>4234.23902</v>
      </c>
      <c r="Q84" s="46">
        <v>32</v>
      </c>
      <c r="R84" s="48">
        <v>1687.67956</v>
      </c>
      <c r="S84" s="24">
        <f t="shared" si="3"/>
        <v>86.050569722222207</v>
      </c>
      <c r="T84" s="25">
        <f t="shared" si="4"/>
        <v>37.880617000000001</v>
      </c>
      <c r="U84" s="26">
        <f t="shared" si="5"/>
        <v>64.155136666666664</v>
      </c>
    </row>
    <row r="85" spans="1:21" ht="15" customHeight="1" x14ac:dyDescent="0.2">
      <c r="A85" s="88"/>
      <c r="B85" s="91"/>
      <c r="C85" s="31" t="s">
        <v>83</v>
      </c>
      <c r="D85" s="15">
        <v>40</v>
      </c>
      <c r="E85" s="16">
        <v>49</v>
      </c>
      <c r="F85" s="17">
        <v>4982.2798600000006</v>
      </c>
      <c r="G85" s="15">
        <v>18</v>
      </c>
      <c r="H85" s="17">
        <v>2073.1536000000001</v>
      </c>
      <c r="I85" s="15">
        <v>18</v>
      </c>
      <c r="J85" s="16">
        <v>5</v>
      </c>
      <c r="K85" s="17">
        <v>518.31710999999996</v>
      </c>
      <c r="L85" s="15">
        <v>14</v>
      </c>
      <c r="M85" s="17">
        <v>347.29975999999999</v>
      </c>
      <c r="N85" s="40">
        <v>58</v>
      </c>
      <c r="O85" s="41">
        <v>54</v>
      </c>
      <c r="P85" s="42">
        <v>5500.5969699999996</v>
      </c>
      <c r="Q85" s="40">
        <v>32</v>
      </c>
      <c r="R85" s="42">
        <v>2420.45336</v>
      </c>
      <c r="S85" s="15">
        <f t="shared" si="3"/>
        <v>124.55699650000001</v>
      </c>
      <c r="T85" s="16">
        <f t="shared" si="4"/>
        <v>28.795394999999999</v>
      </c>
      <c r="U85" s="17">
        <f t="shared" si="5"/>
        <v>94.837878793103442</v>
      </c>
    </row>
    <row r="86" spans="1:21" ht="15" customHeight="1" x14ac:dyDescent="0.2">
      <c r="A86" s="88"/>
      <c r="B86" s="91"/>
      <c r="C86" s="31" t="s">
        <v>84</v>
      </c>
      <c r="D86" s="15">
        <v>78</v>
      </c>
      <c r="E86" s="16">
        <v>105</v>
      </c>
      <c r="F86" s="17">
        <v>11433.58223</v>
      </c>
      <c r="G86" s="15">
        <v>39</v>
      </c>
      <c r="H86" s="17">
        <v>1762.6535200000001</v>
      </c>
      <c r="I86" s="15">
        <v>68</v>
      </c>
      <c r="J86" s="16">
        <v>36</v>
      </c>
      <c r="K86" s="17">
        <v>3459.42463</v>
      </c>
      <c r="L86" s="15">
        <v>43</v>
      </c>
      <c r="M86" s="17">
        <v>1681.6591100000001</v>
      </c>
      <c r="N86" s="40">
        <v>146</v>
      </c>
      <c r="O86" s="41">
        <v>141</v>
      </c>
      <c r="P86" s="42">
        <v>14893.00686</v>
      </c>
      <c r="Q86" s="40">
        <v>82</v>
      </c>
      <c r="R86" s="42">
        <v>3444.3126299999999</v>
      </c>
      <c r="S86" s="15">
        <f t="shared" si="3"/>
        <v>146.58438756410257</v>
      </c>
      <c r="T86" s="16">
        <f t="shared" si="4"/>
        <v>50.873891617647061</v>
      </c>
      <c r="U86" s="17">
        <f t="shared" si="5"/>
        <v>102.00689630136986</v>
      </c>
    </row>
    <row r="87" spans="1:21" ht="15" customHeight="1" x14ac:dyDescent="0.2">
      <c r="A87" s="88"/>
      <c r="B87" s="91"/>
      <c r="C87" s="31" t="s">
        <v>85</v>
      </c>
      <c r="D87" s="15">
        <v>91</v>
      </c>
      <c r="E87" s="16">
        <v>55</v>
      </c>
      <c r="F87" s="17">
        <v>85256.5965</v>
      </c>
      <c r="G87" s="15">
        <v>58</v>
      </c>
      <c r="H87" s="17">
        <v>78233.680349999995</v>
      </c>
      <c r="I87" s="15">
        <v>48</v>
      </c>
      <c r="J87" s="16">
        <v>17</v>
      </c>
      <c r="K87" s="17">
        <v>5519.8496599999999</v>
      </c>
      <c r="L87" s="15">
        <v>37</v>
      </c>
      <c r="M87" s="17">
        <v>3304.2898599999999</v>
      </c>
      <c r="N87" s="40">
        <v>139</v>
      </c>
      <c r="O87" s="41">
        <v>72</v>
      </c>
      <c r="P87" s="42">
        <v>90776.446159999992</v>
      </c>
      <c r="Q87" s="40">
        <v>95</v>
      </c>
      <c r="R87" s="42">
        <v>81537.970209999999</v>
      </c>
      <c r="S87" s="15">
        <f t="shared" si="3"/>
        <v>936.88567582417579</v>
      </c>
      <c r="T87" s="16">
        <f t="shared" si="4"/>
        <v>114.99686791666666</v>
      </c>
      <c r="U87" s="17">
        <f t="shared" si="5"/>
        <v>653.06795798561143</v>
      </c>
    </row>
    <row r="88" spans="1:21" ht="15" customHeight="1" x14ac:dyDescent="0.2">
      <c r="A88" s="88"/>
      <c r="B88" s="91"/>
      <c r="C88" s="32" t="s">
        <v>86</v>
      </c>
      <c r="D88" s="18">
        <v>133</v>
      </c>
      <c r="E88" s="19">
        <v>47</v>
      </c>
      <c r="F88" s="20">
        <v>31355.289789999999</v>
      </c>
      <c r="G88" s="18">
        <v>99</v>
      </c>
      <c r="H88" s="20">
        <v>22473.169469999997</v>
      </c>
      <c r="I88" s="18">
        <v>632</v>
      </c>
      <c r="J88" s="19">
        <v>220</v>
      </c>
      <c r="K88" s="20">
        <v>83276.522260000012</v>
      </c>
      <c r="L88" s="18">
        <v>455</v>
      </c>
      <c r="M88" s="20">
        <v>51920.488299999997</v>
      </c>
      <c r="N88" s="43">
        <v>765</v>
      </c>
      <c r="O88" s="44">
        <v>267</v>
      </c>
      <c r="P88" s="45">
        <v>114631.81204999999</v>
      </c>
      <c r="Q88" s="43">
        <v>554</v>
      </c>
      <c r="R88" s="45">
        <v>74393.657769999991</v>
      </c>
      <c r="S88" s="18">
        <f t="shared" si="3"/>
        <v>235.75405857142857</v>
      </c>
      <c r="T88" s="19">
        <f t="shared" si="4"/>
        <v>131.76664914556963</v>
      </c>
      <c r="U88" s="20">
        <f t="shared" si="5"/>
        <v>149.84550594771241</v>
      </c>
    </row>
    <row r="89" spans="1:21" ht="15" customHeight="1" x14ac:dyDescent="0.2">
      <c r="A89" s="89"/>
      <c r="B89" s="92"/>
      <c r="C89" s="33" t="s">
        <v>9</v>
      </c>
      <c r="D89" s="21">
        <v>378</v>
      </c>
      <c r="E89" s="22">
        <v>298</v>
      </c>
      <c r="F89" s="23">
        <v>136125.56889</v>
      </c>
      <c r="G89" s="21">
        <v>231</v>
      </c>
      <c r="H89" s="23">
        <v>106065.03155</v>
      </c>
      <c r="I89" s="21">
        <v>796</v>
      </c>
      <c r="J89" s="22">
        <v>303</v>
      </c>
      <c r="K89" s="23">
        <v>93910.532170000006</v>
      </c>
      <c r="L89" s="21">
        <v>564</v>
      </c>
      <c r="M89" s="23">
        <v>57419.041979999995</v>
      </c>
      <c r="N89" s="21">
        <v>1174</v>
      </c>
      <c r="O89" s="22">
        <v>601</v>
      </c>
      <c r="P89" s="23">
        <v>230036.10106000002</v>
      </c>
      <c r="Q89" s="21">
        <v>795</v>
      </c>
      <c r="R89" s="23">
        <v>163484.07352999999</v>
      </c>
      <c r="S89" s="21">
        <f t="shared" si="3"/>
        <v>360.1205526190476</v>
      </c>
      <c r="T89" s="22">
        <f t="shared" si="4"/>
        <v>117.97805548994975</v>
      </c>
      <c r="U89" s="23">
        <f t="shared" si="5"/>
        <v>195.94216444633733</v>
      </c>
    </row>
    <row r="90" spans="1:21" ht="15" customHeight="1" x14ac:dyDescent="0.2">
      <c r="A90" s="87">
        <v>14</v>
      </c>
      <c r="B90" s="90" t="s">
        <v>81</v>
      </c>
      <c r="C90" s="34" t="s">
        <v>82</v>
      </c>
      <c r="D90" s="24">
        <v>58</v>
      </c>
      <c r="E90" s="25">
        <v>137</v>
      </c>
      <c r="F90" s="26">
        <v>3124.6905000000002</v>
      </c>
      <c r="G90" s="24">
        <v>18</v>
      </c>
      <c r="H90" s="26">
        <v>403.55631</v>
      </c>
      <c r="I90" s="24">
        <v>44</v>
      </c>
      <c r="J90" s="25">
        <v>57</v>
      </c>
      <c r="K90" s="26">
        <v>1091.8697999999999</v>
      </c>
      <c r="L90" s="24">
        <v>12</v>
      </c>
      <c r="M90" s="26">
        <v>369.08438000000001</v>
      </c>
      <c r="N90" s="46">
        <v>102</v>
      </c>
      <c r="O90" s="47">
        <v>194</v>
      </c>
      <c r="P90" s="48">
        <v>4216.5603000000001</v>
      </c>
      <c r="Q90" s="46">
        <v>30</v>
      </c>
      <c r="R90" s="48">
        <v>772.64068999999995</v>
      </c>
      <c r="S90" s="24">
        <f t="shared" si="3"/>
        <v>53.873974137931036</v>
      </c>
      <c r="T90" s="25">
        <f t="shared" si="4"/>
        <v>24.815222727272726</v>
      </c>
      <c r="U90" s="26">
        <f t="shared" si="5"/>
        <v>41.338826470588238</v>
      </c>
    </row>
    <row r="91" spans="1:21" ht="15" customHeight="1" x14ac:dyDescent="0.2">
      <c r="A91" s="88"/>
      <c r="B91" s="91"/>
      <c r="C91" s="31" t="s">
        <v>83</v>
      </c>
      <c r="D91" s="15">
        <v>34</v>
      </c>
      <c r="E91" s="16">
        <v>51</v>
      </c>
      <c r="F91" s="17">
        <v>1972.8829699999999</v>
      </c>
      <c r="G91" s="15">
        <v>15</v>
      </c>
      <c r="H91" s="17">
        <v>1010.7120699999999</v>
      </c>
      <c r="I91" s="15">
        <v>20</v>
      </c>
      <c r="J91" s="16">
        <v>23</v>
      </c>
      <c r="K91" s="17">
        <v>346.15919000000002</v>
      </c>
      <c r="L91" s="15">
        <v>11</v>
      </c>
      <c r="M91" s="17">
        <v>95.934280000000001</v>
      </c>
      <c r="N91" s="40">
        <v>54</v>
      </c>
      <c r="O91" s="41">
        <v>74</v>
      </c>
      <c r="P91" s="42">
        <v>2319.04216</v>
      </c>
      <c r="Q91" s="40">
        <v>26</v>
      </c>
      <c r="R91" s="42">
        <v>1106.64635</v>
      </c>
      <c r="S91" s="15">
        <f t="shared" si="3"/>
        <v>58.025969705882346</v>
      </c>
      <c r="T91" s="16">
        <f t="shared" si="4"/>
        <v>17.307959500000003</v>
      </c>
      <c r="U91" s="17">
        <f t="shared" si="5"/>
        <v>42.945225185185187</v>
      </c>
    </row>
    <row r="92" spans="1:21" ht="15" customHeight="1" x14ac:dyDescent="0.2">
      <c r="A92" s="88"/>
      <c r="B92" s="91"/>
      <c r="C92" s="31" t="s">
        <v>84</v>
      </c>
      <c r="D92" s="15">
        <v>117</v>
      </c>
      <c r="E92" s="16">
        <v>119</v>
      </c>
      <c r="F92" s="17">
        <v>16609.240849999998</v>
      </c>
      <c r="G92" s="15">
        <v>63</v>
      </c>
      <c r="H92" s="17">
        <v>4050.4726499999997</v>
      </c>
      <c r="I92" s="15">
        <v>63</v>
      </c>
      <c r="J92" s="16">
        <v>41</v>
      </c>
      <c r="K92" s="17">
        <v>1964.07926</v>
      </c>
      <c r="L92" s="15">
        <v>31</v>
      </c>
      <c r="M92" s="17">
        <v>745.78097000000002</v>
      </c>
      <c r="N92" s="40">
        <v>180</v>
      </c>
      <c r="O92" s="41">
        <v>160</v>
      </c>
      <c r="P92" s="42">
        <v>18573.320110000001</v>
      </c>
      <c r="Q92" s="40">
        <v>94</v>
      </c>
      <c r="R92" s="42">
        <v>4796.2536200000004</v>
      </c>
      <c r="S92" s="15">
        <f t="shared" si="3"/>
        <v>141.9593235042735</v>
      </c>
      <c r="T92" s="16">
        <f t="shared" si="4"/>
        <v>31.17586126984127</v>
      </c>
      <c r="U92" s="17">
        <f t="shared" si="5"/>
        <v>103.18511172222223</v>
      </c>
    </row>
    <row r="93" spans="1:21" ht="15" customHeight="1" x14ac:dyDescent="0.2">
      <c r="A93" s="88"/>
      <c r="B93" s="91"/>
      <c r="C93" s="31" t="s">
        <v>85</v>
      </c>
      <c r="D93" s="15">
        <v>139</v>
      </c>
      <c r="E93" s="16">
        <v>110</v>
      </c>
      <c r="F93" s="17">
        <v>9668.5651699999999</v>
      </c>
      <c r="G93" s="15">
        <v>98</v>
      </c>
      <c r="H93" s="17">
        <v>5413.7398300000004</v>
      </c>
      <c r="I93" s="15">
        <v>55</v>
      </c>
      <c r="J93" s="16">
        <v>30</v>
      </c>
      <c r="K93" s="17">
        <v>2973.7660000000001</v>
      </c>
      <c r="L93" s="15">
        <v>36</v>
      </c>
      <c r="M93" s="17">
        <v>1589.4421100000002</v>
      </c>
      <c r="N93" s="40">
        <v>194</v>
      </c>
      <c r="O93" s="41">
        <v>140</v>
      </c>
      <c r="P93" s="42">
        <v>12642.331169999999</v>
      </c>
      <c r="Q93" s="40">
        <v>134</v>
      </c>
      <c r="R93" s="42">
        <v>7003.1819400000004</v>
      </c>
      <c r="S93" s="15">
        <f t="shared" si="3"/>
        <v>69.5580228057554</v>
      </c>
      <c r="T93" s="16">
        <f t="shared" si="4"/>
        <v>54.068472727272727</v>
      </c>
      <c r="U93" s="17">
        <f t="shared" si="5"/>
        <v>65.166655515463916</v>
      </c>
    </row>
    <row r="94" spans="1:21" ht="15" customHeight="1" x14ac:dyDescent="0.2">
      <c r="A94" s="88"/>
      <c r="B94" s="91"/>
      <c r="C94" s="32" t="s">
        <v>86</v>
      </c>
      <c r="D94" s="18">
        <v>130</v>
      </c>
      <c r="E94" s="19">
        <v>45</v>
      </c>
      <c r="F94" s="20">
        <v>21829.442039999998</v>
      </c>
      <c r="G94" s="18">
        <v>102</v>
      </c>
      <c r="H94" s="20">
        <v>18095.47479</v>
      </c>
      <c r="I94" s="18">
        <v>478</v>
      </c>
      <c r="J94" s="19">
        <v>173</v>
      </c>
      <c r="K94" s="20">
        <v>77347.818939999997</v>
      </c>
      <c r="L94" s="18">
        <v>344</v>
      </c>
      <c r="M94" s="20">
        <v>39034.572509999998</v>
      </c>
      <c r="N94" s="43">
        <v>608</v>
      </c>
      <c r="O94" s="44">
        <v>218</v>
      </c>
      <c r="P94" s="45">
        <v>99177.260980000006</v>
      </c>
      <c r="Q94" s="43">
        <v>446</v>
      </c>
      <c r="R94" s="45">
        <v>57130.047299999998</v>
      </c>
      <c r="S94" s="18">
        <f t="shared" si="3"/>
        <v>167.91878492307691</v>
      </c>
      <c r="T94" s="19">
        <f t="shared" si="4"/>
        <v>161.81552079497908</v>
      </c>
      <c r="U94" s="20">
        <f t="shared" si="5"/>
        <v>163.12049503289475</v>
      </c>
    </row>
    <row r="95" spans="1:21" ht="15" customHeight="1" x14ac:dyDescent="0.2">
      <c r="A95" s="89"/>
      <c r="B95" s="92"/>
      <c r="C95" s="33" t="s">
        <v>9</v>
      </c>
      <c r="D95" s="21">
        <v>478</v>
      </c>
      <c r="E95" s="22">
        <v>462</v>
      </c>
      <c r="F95" s="23">
        <v>53204.821530000001</v>
      </c>
      <c r="G95" s="21">
        <v>296</v>
      </c>
      <c r="H95" s="23">
        <v>28973.95565</v>
      </c>
      <c r="I95" s="21">
        <v>660</v>
      </c>
      <c r="J95" s="22">
        <v>324</v>
      </c>
      <c r="K95" s="23">
        <v>83723.693189999991</v>
      </c>
      <c r="L95" s="21">
        <v>434</v>
      </c>
      <c r="M95" s="23">
        <v>41834.814250000003</v>
      </c>
      <c r="N95" s="21">
        <v>1138</v>
      </c>
      <c r="O95" s="22">
        <v>786</v>
      </c>
      <c r="P95" s="23">
        <v>136928.51472000001</v>
      </c>
      <c r="Q95" s="21">
        <v>730</v>
      </c>
      <c r="R95" s="23">
        <v>70808.769899999999</v>
      </c>
      <c r="S95" s="21">
        <f t="shared" si="3"/>
        <v>111.30715801255231</v>
      </c>
      <c r="T95" s="22">
        <f t="shared" si="4"/>
        <v>126.85408059090908</v>
      </c>
      <c r="U95" s="23">
        <f t="shared" si="5"/>
        <v>120.32382664323374</v>
      </c>
    </row>
    <row r="96" spans="1:21" ht="15" customHeight="1" x14ac:dyDescent="0.2">
      <c r="A96" s="87">
        <v>15</v>
      </c>
      <c r="B96" s="90" t="s">
        <v>23</v>
      </c>
      <c r="C96" s="34" t="s">
        <v>82</v>
      </c>
      <c r="D96" s="24">
        <v>17</v>
      </c>
      <c r="E96" s="25">
        <v>30</v>
      </c>
      <c r="F96" s="26">
        <v>568.76328000000001</v>
      </c>
      <c r="G96" s="24">
        <v>7</v>
      </c>
      <c r="H96" s="26">
        <v>239.45008999999999</v>
      </c>
      <c r="I96" s="24">
        <v>29</v>
      </c>
      <c r="J96" s="25">
        <v>24</v>
      </c>
      <c r="K96" s="26">
        <v>1306.7344499999999</v>
      </c>
      <c r="L96" s="24">
        <v>16</v>
      </c>
      <c r="M96" s="26">
        <v>1015.15155</v>
      </c>
      <c r="N96" s="46">
        <v>46</v>
      </c>
      <c r="O96" s="47">
        <v>54</v>
      </c>
      <c r="P96" s="48">
        <v>1875.49773</v>
      </c>
      <c r="Q96" s="46">
        <v>23</v>
      </c>
      <c r="R96" s="48">
        <v>1254.6016399999999</v>
      </c>
      <c r="S96" s="24">
        <f t="shared" si="3"/>
        <v>33.456663529411763</v>
      </c>
      <c r="T96" s="25">
        <f t="shared" si="4"/>
        <v>45.059808620689651</v>
      </c>
      <c r="U96" s="26">
        <f t="shared" si="5"/>
        <v>40.771689782608696</v>
      </c>
    </row>
    <row r="97" spans="1:21" ht="15" customHeight="1" x14ac:dyDescent="0.2">
      <c r="A97" s="88"/>
      <c r="B97" s="91"/>
      <c r="C97" s="31" t="s">
        <v>83</v>
      </c>
      <c r="D97" s="15">
        <v>12</v>
      </c>
      <c r="E97" s="16">
        <v>35</v>
      </c>
      <c r="F97" s="17">
        <v>1587.6824099999999</v>
      </c>
      <c r="G97" s="15">
        <v>4</v>
      </c>
      <c r="H97" s="17">
        <v>69.267560000000003</v>
      </c>
      <c r="I97" s="15">
        <v>26</v>
      </c>
      <c r="J97" s="16">
        <v>17</v>
      </c>
      <c r="K97" s="17">
        <v>543.97113000000002</v>
      </c>
      <c r="L97" s="15">
        <v>16</v>
      </c>
      <c r="M97" s="17">
        <v>368.49859000000004</v>
      </c>
      <c r="N97" s="40">
        <v>38</v>
      </c>
      <c r="O97" s="41">
        <v>52</v>
      </c>
      <c r="P97" s="42">
        <v>2131.6535400000002</v>
      </c>
      <c r="Q97" s="40">
        <v>20</v>
      </c>
      <c r="R97" s="42">
        <v>437.76615000000004</v>
      </c>
      <c r="S97" s="15">
        <f t="shared" si="3"/>
        <v>132.30686749999998</v>
      </c>
      <c r="T97" s="16">
        <f t="shared" si="4"/>
        <v>20.92196653846154</v>
      </c>
      <c r="U97" s="17">
        <f t="shared" si="5"/>
        <v>56.096145789473688</v>
      </c>
    </row>
    <row r="98" spans="1:21" ht="15" customHeight="1" x14ac:dyDescent="0.2">
      <c r="A98" s="88"/>
      <c r="B98" s="91"/>
      <c r="C98" s="31" t="s">
        <v>84</v>
      </c>
      <c r="D98" s="15">
        <v>44</v>
      </c>
      <c r="E98" s="16">
        <v>47</v>
      </c>
      <c r="F98" s="17">
        <v>48249.962270000004</v>
      </c>
      <c r="G98" s="15">
        <v>21</v>
      </c>
      <c r="H98" s="17">
        <v>13118.270480000001</v>
      </c>
      <c r="I98" s="15">
        <v>28</v>
      </c>
      <c r="J98" s="16">
        <v>26</v>
      </c>
      <c r="K98" s="17">
        <v>855.54485999999997</v>
      </c>
      <c r="L98" s="15">
        <v>15</v>
      </c>
      <c r="M98" s="17">
        <v>334.07623999999998</v>
      </c>
      <c r="N98" s="40">
        <v>72</v>
      </c>
      <c r="O98" s="41">
        <v>73</v>
      </c>
      <c r="P98" s="42">
        <v>49105.507130000005</v>
      </c>
      <c r="Q98" s="40">
        <v>36</v>
      </c>
      <c r="R98" s="42">
        <v>13452.346720000001</v>
      </c>
      <c r="S98" s="15">
        <f t="shared" si="3"/>
        <v>1096.5900515909091</v>
      </c>
      <c r="T98" s="16">
        <f t="shared" si="4"/>
        <v>30.555173571428572</v>
      </c>
      <c r="U98" s="17">
        <f t="shared" si="5"/>
        <v>682.02093236111114</v>
      </c>
    </row>
    <row r="99" spans="1:21" ht="15" customHeight="1" x14ac:dyDescent="0.2">
      <c r="A99" s="88"/>
      <c r="B99" s="91"/>
      <c r="C99" s="31" t="s">
        <v>85</v>
      </c>
      <c r="D99" s="15">
        <v>20</v>
      </c>
      <c r="E99" s="16">
        <v>18</v>
      </c>
      <c r="F99" s="17">
        <v>3158.85266</v>
      </c>
      <c r="G99" s="15">
        <v>7</v>
      </c>
      <c r="H99" s="17">
        <v>1863.27379</v>
      </c>
      <c r="I99" s="15">
        <v>44</v>
      </c>
      <c r="J99" s="16">
        <v>25</v>
      </c>
      <c r="K99" s="17">
        <v>61286.858049999995</v>
      </c>
      <c r="L99" s="15">
        <v>24</v>
      </c>
      <c r="M99" s="17">
        <v>59259.218770000007</v>
      </c>
      <c r="N99" s="40">
        <v>64</v>
      </c>
      <c r="O99" s="41">
        <v>43</v>
      </c>
      <c r="P99" s="42">
        <v>64445.710709999999</v>
      </c>
      <c r="Q99" s="40">
        <v>31</v>
      </c>
      <c r="R99" s="42">
        <v>61122.492559999999</v>
      </c>
      <c r="S99" s="15">
        <f t="shared" si="3"/>
        <v>157.942633</v>
      </c>
      <c r="T99" s="16">
        <f t="shared" si="4"/>
        <v>1392.8831375</v>
      </c>
      <c r="U99" s="17">
        <f t="shared" si="5"/>
        <v>1006.96422984375</v>
      </c>
    </row>
    <row r="100" spans="1:21" ht="15" customHeight="1" x14ac:dyDescent="0.2">
      <c r="A100" s="88"/>
      <c r="B100" s="91"/>
      <c r="C100" s="32" t="s">
        <v>86</v>
      </c>
      <c r="D100" s="18">
        <v>43</v>
      </c>
      <c r="E100" s="19">
        <v>23</v>
      </c>
      <c r="F100" s="20">
        <v>30381.098770000001</v>
      </c>
      <c r="G100" s="18">
        <v>25</v>
      </c>
      <c r="H100" s="20">
        <v>12221.003050000001</v>
      </c>
      <c r="I100" s="18">
        <v>423</v>
      </c>
      <c r="J100" s="19">
        <v>140</v>
      </c>
      <c r="K100" s="20">
        <v>75203.048680000007</v>
      </c>
      <c r="L100" s="18">
        <v>303</v>
      </c>
      <c r="M100" s="20">
        <v>58284.590899999996</v>
      </c>
      <c r="N100" s="43">
        <v>466</v>
      </c>
      <c r="O100" s="44">
        <v>163</v>
      </c>
      <c r="P100" s="45">
        <v>105584.14745</v>
      </c>
      <c r="Q100" s="43">
        <v>328</v>
      </c>
      <c r="R100" s="45">
        <v>70505.593950000009</v>
      </c>
      <c r="S100" s="18">
        <f t="shared" si="3"/>
        <v>706.53718069767444</v>
      </c>
      <c r="T100" s="19">
        <f t="shared" si="4"/>
        <v>177.78498505910167</v>
      </c>
      <c r="U100" s="20">
        <f t="shared" si="5"/>
        <v>226.57542371244637</v>
      </c>
    </row>
    <row r="101" spans="1:21" ht="15" customHeight="1" x14ac:dyDescent="0.2">
      <c r="A101" s="89"/>
      <c r="B101" s="92"/>
      <c r="C101" s="33" t="s">
        <v>9</v>
      </c>
      <c r="D101" s="21">
        <v>136</v>
      </c>
      <c r="E101" s="22">
        <v>153</v>
      </c>
      <c r="F101" s="23">
        <v>83946.359389999998</v>
      </c>
      <c r="G101" s="21">
        <v>64</v>
      </c>
      <c r="H101" s="23">
        <v>27511.26497</v>
      </c>
      <c r="I101" s="21">
        <v>550</v>
      </c>
      <c r="J101" s="22">
        <v>232</v>
      </c>
      <c r="K101" s="23">
        <v>139196.15716999999</v>
      </c>
      <c r="L101" s="21">
        <v>374</v>
      </c>
      <c r="M101" s="23">
        <v>119261.53605</v>
      </c>
      <c r="N101" s="21">
        <v>686</v>
      </c>
      <c r="O101" s="22">
        <v>385</v>
      </c>
      <c r="P101" s="23">
        <v>223142.51655999999</v>
      </c>
      <c r="Q101" s="21">
        <v>438</v>
      </c>
      <c r="R101" s="23">
        <v>146772.80102000001</v>
      </c>
      <c r="S101" s="21">
        <f t="shared" si="3"/>
        <v>617.25264257352944</v>
      </c>
      <c r="T101" s="22">
        <f t="shared" si="4"/>
        <v>253.0839221272727</v>
      </c>
      <c r="U101" s="23">
        <f t="shared" si="5"/>
        <v>325.28063638483962</v>
      </c>
    </row>
    <row r="102" spans="1:21" ht="15" customHeight="1" x14ac:dyDescent="0.2">
      <c r="A102" s="87">
        <v>16</v>
      </c>
      <c r="B102" s="90" t="s">
        <v>24</v>
      </c>
      <c r="C102" s="34" t="s">
        <v>82</v>
      </c>
      <c r="D102" s="24">
        <v>29</v>
      </c>
      <c r="E102" s="25">
        <v>91</v>
      </c>
      <c r="F102" s="26">
        <v>2123.3803900000003</v>
      </c>
      <c r="G102" s="24">
        <v>4</v>
      </c>
      <c r="H102" s="26">
        <v>544.75556000000006</v>
      </c>
      <c r="I102" s="24">
        <v>27</v>
      </c>
      <c r="J102" s="25">
        <v>56</v>
      </c>
      <c r="K102" s="26">
        <v>775.30018999999993</v>
      </c>
      <c r="L102" s="24">
        <v>9</v>
      </c>
      <c r="M102" s="26">
        <v>310.24515000000002</v>
      </c>
      <c r="N102" s="46">
        <v>56</v>
      </c>
      <c r="O102" s="47">
        <v>147</v>
      </c>
      <c r="P102" s="48">
        <v>2898.6805800000002</v>
      </c>
      <c r="Q102" s="46">
        <v>13</v>
      </c>
      <c r="R102" s="48">
        <v>855.00070999999991</v>
      </c>
      <c r="S102" s="24">
        <f t="shared" si="3"/>
        <v>73.220013448275864</v>
      </c>
      <c r="T102" s="25">
        <f t="shared" si="4"/>
        <v>28.714821851851848</v>
      </c>
      <c r="U102" s="26">
        <f t="shared" si="5"/>
        <v>51.762153214285718</v>
      </c>
    </row>
    <row r="103" spans="1:21" ht="15" customHeight="1" x14ac:dyDescent="0.2">
      <c r="A103" s="88"/>
      <c r="B103" s="91"/>
      <c r="C103" s="31" t="s">
        <v>83</v>
      </c>
      <c r="D103" s="15">
        <v>8</v>
      </c>
      <c r="E103" s="16">
        <v>6</v>
      </c>
      <c r="F103" s="17">
        <v>260.73757999999998</v>
      </c>
      <c r="G103" s="15">
        <v>4</v>
      </c>
      <c r="H103" s="17">
        <v>149.14757</v>
      </c>
      <c r="I103" s="15">
        <v>14</v>
      </c>
      <c r="J103" s="16">
        <v>8</v>
      </c>
      <c r="K103" s="17">
        <v>259.25182000000001</v>
      </c>
      <c r="L103" s="15">
        <v>6</v>
      </c>
      <c r="M103" s="17">
        <v>164.30592000000001</v>
      </c>
      <c r="N103" s="40">
        <v>22</v>
      </c>
      <c r="O103" s="41">
        <v>14</v>
      </c>
      <c r="P103" s="42">
        <v>519.98940000000005</v>
      </c>
      <c r="Q103" s="40">
        <v>10</v>
      </c>
      <c r="R103" s="42">
        <v>313.45348999999999</v>
      </c>
      <c r="S103" s="15">
        <f t="shared" si="3"/>
        <v>32.592197499999997</v>
      </c>
      <c r="T103" s="16">
        <f t="shared" si="4"/>
        <v>18.517987142857145</v>
      </c>
      <c r="U103" s="17">
        <f t="shared" si="5"/>
        <v>23.635881818181819</v>
      </c>
    </row>
    <row r="104" spans="1:21" ht="15" customHeight="1" x14ac:dyDescent="0.2">
      <c r="A104" s="88"/>
      <c r="B104" s="91"/>
      <c r="C104" s="31" t="s">
        <v>84</v>
      </c>
      <c r="D104" s="15">
        <v>47</v>
      </c>
      <c r="E104" s="16">
        <v>138</v>
      </c>
      <c r="F104" s="17">
        <v>85496.28542</v>
      </c>
      <c r="G104" s="15">
        <v>21</v>
      </c>
      <c r="H104" s="17">
        <v>36493.293030000001</v>
      </c>
      <c r="I104" s="15">
        <v>36</v>
      </c>
      <c r="J104" s="16">
        <v>21</v>
      </c>
      <c r="K104" s="17">
        <v>5304.50569</v>
      </c>
      <c r="L104" s="15">
        <v>18</v>
      </c>
      <c r="M104" s="17">
        <v>2292.0832799999998</v>
      </c>
      <c r="N104" s="40">
        <v>83</v>
      </c>
      <c r="O104" s="41">
        <v>159</v>
      </c>
      <c r="P104" s="42">
        <v>90800.791110000006</v>
      </c>
      <c r="Q104" s="40">
        <v>39</v>
      </c>
      <c r="R104" s="42">
        <v>38785.37631</v>
      </c>
      <c r="S104" s="15">
        <f t="shared" si="3"/>
        <v>1819.0699025531915</v>
      </c>
      <c r="T104" s="16">
        <f t="shared" si="4"/>
        <v>147.34738027777777</v>
      </c>
      <c r="U104" s="17">
        <f t="shared" si="5"/>
        <v>1093.9854350602411</v>
      </c>
    </row>
    <row r="105" spans="1:21" ht="15" customHeight="1" x14ac:dyDescent="0.2">
      <c r="A105" s="88"/>
      <c r="B105" s="91"/>
      <c r="C105" s="31" t="s">
        <v>85</v>
      </c>
      <c r="D105" s="15">
        <v>49</v>
      </c>
      <c r="E105" s="16">
        <v>61</v>
      </c>
      <c r="F105" s="17">
        <v>63265.742479999994</v>
      </c>
      <c r="G105" s="15">
        <v>21</v>
      </c>
      <c r="H105" s="17">
        <v>40688.419430000002</v>
      </c>
      <c r="I105" s="15">
        <v>24</v>
      </c>
      <c r="J105" s="16">
        <v>12</v>
      </c>
      <c r="K105" s="17">
        <v>12556.153630000001</v>
      </c>
      <c r="L105" s="15">
        <v>13</v>
      </c>
      <c r="M105" s="17">
        <v>12021.84606</v>
      </c>
      <c r="N105" s="40">
        <v>73</v>
      </c>
      <c r="O105" s="41">
        <v>73</v>
      </c>
      <c r="P105" s="42">
        <v>75821.896110000001</v>
      </c>
      <c r="Q105" s="40">
        <v>34</v>
      </c>
      <c r="R105" s="42">
        <v>52710.265490000005</v>
      </c>
      <c r="S105" s="15">
        <f t="shared" si="3"/>
        <v>1291.1376016326528</v>
      </c>
      <c r="T105" s="16">
        <f t="shared" si="4"/>
        <v>523.1730679166667</v>
      </c>
      <c r="U105" s="17">
        <f t="shared" si="5"/>
        <v>1038.6561110958905</v>
      </c>
    </row>
    <row r="106" spans="1:21" ht="15" customHeight="1" x14ac:dyDescent="0.2">
      <c r="A106" s="88"/>
      <c r="B106" s="91"/>
      <c r="C106" s="32" t="s">
        <v>86</v>
      </c>
      <c r="D106" s="18">
        <v>49</v>
      </c>
      <c r="E106" s="19">
        <v>54</v>
      </c>
      <c r="F106" s="20">
        <v>22674.984390000001</v>
      </c>
      <c r="G106" s="18">
        <v>31</v>
      </c>
      <c r="H106" s="20">
        <v>13255.3946</v>
      </c>
      <c r="I106" s="18">
        <v>380</v>
      </c>
      <c r="J106" s="19">
        <v>141</v>
      </c>
      <c r="K106" s="20">
        <v>51612.965960000001</v>
      </c>
      <c r="L106" s="18">
        <v>271</v>
      </c>
      <c r="M106" s="20">
        <v>33410.708890000002</v>
      </c>
      <c r="N106" s="43">
        <v>429</v>
      </c>
      <c r="O106" s="44">
        <v>195</v>
      </c>
      <c r="P106" s="45">
        <v>74287.950349999999</v>
      </c>
      <c r="Q106" s="43">
        <v>302</v>
      </c>
      <c r="R106" s="45">
        <v>46666.103490000001</v>
      </c>
      <c r="S106" s="18">
        <f t="shared" si="3"/>
        <v>462.7547834693878</v>
      </c>
      <c r="T106" s="19">
        <f t="shared" si="4"/>
        <v>135.82359463157894</v>
      </c>
      <c r="U106" s="20">
        <f t="shared" si="5"/>
        <v>173.16538543123542</v>
      </c>
    </row>
    <row r="107" spans="1:21" ht="15" customHeight="1" x14ac:dyDescent="0.2">
      <c r="A107" s="89"/>
      <c r="B107" s="92"/>
      <c r="C107" s="33" t="s">
        <v>9</v>
      </c>
      <c r="D107" s="21">
        <v>182</v>
      </c>
      <c r="E107" s="22">
        <v>350</v>
      </c>
      <c r="F107" s="23">
        <v>173821.13025999998</v>
      </c>
      <c r="G107" s="21">
        <v>81</v>
      </c>
      <c r="H107" s="23">
        <v>91131.010190000001</v>
      </c>
      <c r="I107" s="21">
        <v>481</v>
      </c>
      <c r="J107" s="22">
        <v>238</v>
      </c>
      <c r="K107" s="23">
        <v>70508.177290000007</v>
      </c>
      <c r="L107" s="21">
        <v>317</v>
      </c>
      <c r="M107" s="23">
        <v>48199.189299999998</v>
      </c>
      <c r="N107" s="21">
        <v>663</v>
      </c>
      <c r="O107" s="22">
        <v>588</v>
      </c>
      <c r="P107" s="23">
        <v>244329.30755</v>
      </c>
      <c r="Q107" s="21">
        <v>398</v>
      </c>
      <c r="R107" s="23">
        <v>139330.19949</v>
      </c>
      <c r="S107" s="21">
        <f t="shared" si="3"/>
        <v>955.06115527472514</v>
      </c>
      <c r="T107" s="22">
        <f t="shared" si="4"/>
        <v>146.58664717255718</v>
      </c>
      <c r="U107" s="23">
        <f t="shared" si="5"/>
        <v>368.52082586726999</v>
      </c>
    </row>
    <row r="108" spans="1:21" ht="15" customHeight="1" x14ac:dyDescent="0.2">
      <c r="A108" s="87">
        <v>17</v>
      </c>
      <c r="B108" s="90" t="s">
        <v>25</v>
      </c>
      <c r="C108" s="34" t="s">
        <v>82</v>
      </c>
      <c r="D108" s="24">
        <v>82</v>
      </c>
      <c r="E108" s="25">
        <v>228</v>
      </c>
      <c r="F108" s="26">
        <v>6052.7410199999995</v>
      </c>
      <c r="G108" s="24">
        <v>27</v>
      </c>
      <c r="H108" s="26">
        <v>552.77306999999996</v>
      </c>
      <c r="I108" s="24">
        <v>59</v>
      </c>
      <c r="J108" s="25">
        <v>50</v>
      </c>
      <c r="K108" s="26">
        <v>1409.3886</v>
      </c>
      <c r="L108" s="24">
        <v>31</v>
      </c>
      <c r="M108" s="26">
        <v>365.43134999999995</v>
      </c>
      <c r="N108" s="46">
        <v>141</v>
      </c>
      <c r="O108" s="47">
        <v>278</v>
      </c>
      <c r="P108" s="48">
        <v>7462.1296199999997</v>
      </c>
      <c r="Q108" s="46">
        <v>58</v>
      </c>
      <c r="R108" s="48">
        <v>918.20442000000003</v>
      </c>
      <c r="S108" s="24">
        <f t="shared" si="3"/>
        <v>73.813914878048777</v>
      </c>
      <c r="T108" s="25">
        <f t="shared" si="4"/>
        <v>23.887942372881355</v>
      </c>
      <c r="U108" s="26">
        <f t="shared" si="5"/>
        <v>52.922905106382977</v>
      </c>
    </row>
    <row r="109" spans="1:21" ht="15" customHeight="1" x14ac:dyDescent="0.2">
      <c r="A109" s="88"/>
      <c r="B109" s="91"/>
      <c r="C109" s="31" t="s">
        <v>83</v>
      </c>
      <c r="D109" s="15">
        <v>73</v>
      </c>
      <c r="E109" s="16">
        <v>103</v>
      </c>
      <c r="F109" s="17">
        <v>20601.04407</v>
      </c>
      <c r="G109" s="15">
        <v>40</v>
      </c>
      <c r="H109" s="17">
        <v>5482.29414</v>
      </c>
      <c r="I109" s="15">
        <v>44</v>
      </c>
      <c r="J109" s="16">
        <v>45</v>
      </c>
      <c r="K109" s="17">
        <v>1337.23036</v>
      </c>
      <c r="L109" s="15">
        <v>19</v>
      </c>
      <c r="M109" s="17">
        <v>381.66273999999999</v>
      </c>
      <c r="N109" s="40">
        <v>117</v>
      </c>
      <c r="O109" s="41">
        <v>148</v>
      </c>
      <c r="P109" s="42">
        <v>21938.274430000001</v>
      </c>
      <c r="Q109" s="40">
        <v>59</v>
      </c>
      <c r="R109" s="42">
        <v>5863.9568799999997</v>
      </c>
      <c r="S109" s="15">
        <f t="shared" si="3"/>
        <v>282.20608315068495</v>
      </c>
      <c r="T109" s="16">
        <f t="shared" si="4"/>
        <v>30.391599090909093</v>
      </c>
      <c r="U109" s="17">
        <f t="shared" si="5"/>
        <v>187.50661905982906</v>
      </c>
    </row>
    <row r="110" spans="1:21" ht="15" customHeight="1" x14ac:dyDescent="0.2">
      <c r="A110" s="88"/>
      <c r="B110" s="91"/>
      <c r="C110" s="31" t="s">
        <v>84</v>
      </c>
      <c r="D110" s="15">
        <v>200</v>
      </c>
      <c r="E110" s="16">
        <v>161</v>
      </c>
      <c r="F110" s="17">
        <v>81260.637530000007</v>
      </c>
      <c r="G110" s="15">
        <v>117</v>
      </c>
      <c r="H110" s="17">
        <v>14916.256720000001</v>
      </c>
      <c r="I110" s="15">
        <v>92</v>
      </c>
      <c r="J110" s="16">
        <v>103</v>
      </c>
      <c r="K110" s="17">
        <v>5634.0769400000008</v>
      </c>
      <c r="L110" s="15">
        <v>42</v>
      </c>
      <c r="M110" s="17">
        <v>2202.6044400000001</v>
      </c>
      <c r="N110" s="40">
        <v>292</v>
      </c>
      <c r="O110" s="41">
        <v>264</v>
      </c>
      <c r="P110" s="42">
        <v>86894.714469999992</v>
      </c>
      <c r="Q110" s="40">
        <v>159</v>
      </c>
      <c r="R110" s="42">
        <v>17118.86116</v>
      </c>
      <c r="S110" s="15">
        <f t="shared" si="3"/>
        <v>406.30318765000004</v>
      </c>
      <c r="T110" s="16">
        <f t="shared" si="4"/>
        <v>61.239966739130445</v>
      </c>
      <c r="U110" s="17">
        <f t="shared" si="5"/>
        <v>297.5846385958904</v>
      </c>
    </row>
    <row r="111" spans="1:21" ht="15" customHeight="1" x14ac:dyDescent="0.2">
      <c r="A111" s="88"/>
      <c r="B111" s="91"/>
      <c r="C111" s="31" t="s">
        <v>85</v>
      </c>
      <c r="D111" s="15">
        <v>134</v>
      </c>
      <c r="E111" s="16">
        <v>225</v>
      </c>
      <c r="F111" s="17">
        <v>95468.96776</v>
      </c>
      <c r="G111" s="15">
        <v>61</v>
      </c>
      <c r="H111" s="17">
        <v>24516.866170000001</v>
      </c>
      <c r="I111" s="15">
        <v>118</v>
      </c>
      <c r="J111" s="16">
        <v>81</v>
      </c>
      <c r="K111" s="17">
        <v>10530.054249999999</v>
      </c>
      <c r="L111" s="15">
        <v>73</v>
      </c>
      <c r="M111" s="17">
        <v>6238.5443299999997</v>
      </c>
      <c r="N111" s="40">
        <v>252</v>
      </c>
      <c r="O111" s="41">
        <v>306</v>
      </c>
      <c r="P111" s="42">
        <v>105999.02201</v>
      </c>
      <c r="Q111" s="40">
        <v>134</v>
      </c>
      <c r="R111" s="42">
        <v>30755.410500000002</v>
      </c>
      <c r="S111" s="15">
        <f t="shared" si="3"/>
        <v>712.45498328358212</v>
      </c>
      <c r="T111" s="16">
        <f t="shared" si="4"/>
        <v>89.237747881355929</v>
      </c>
      <c r="U111" s="17">
        <f t="shared" si="5"/>
        <v>420.63103972222223</v>
      </c>
    </row>
    <row r="112" spans="1:21" ht="15" customHeight="1" x14ac:dyDescent="0.2">
      <c r="A112" s="88"/>
      <c r="B112" s="91"/>
      <c r="C112" s="32" t="s">
        <v>86</v>
      </c>
      <c r="D112" s="18">
        <v>248</v>
      </c>
      <c r="E112" s="19">
        <v>138</v>
      </c>
      <c r="F112" s="20">
        <v>202982.0785</v>
      </c>
      <c r="G112" s="18">
        <v>185</v>
      </c>
      <c r="H112" s="20">
        <v>111124.54942</v>
      </c>
      <c r="I112" s="18">
        <v>812</v>
      </c>
      <c r="J112" s="19">
        <v>351</v>
      </c>
      <c r="K112" s="20">
        <v>105118.07166</v>
      </c>
      <c r="L112" s="18">
        <v>552</v>
      </c>
      <c r="M112" s="20">
        <v>57999.622779999998</v>
      </c>
      <c r="N112" s="43">
        <v>1060</v>
      </c>
      <c r="O112" s="44">
        <v>489</v>
      </c>
      <c r="P112" s="45">
        <v>308100.15016000002</v>
      </c>
      <c r="Q112" s="43">
        <v>737</v>
      </c>
      <c r="R112" s="45">
        <v>169124.1722</v>
      </c>
      <c r="S112" s="18">
        <f t="shared" si="3"/>
        <v>818.47612298387094</v>
      </c>
      <c r="T112" s="19">
        <f t="shared" si="4"/>
        <v>129.45575327586207</v>
      </c>
      <c r="U112" s="20">
        <f t="shared" si="5"/>
        <v>290.66051901886794</v>
      </c>
    </row>
    <row r="113" spans="1:21" ht="15" customHeight="1" x14ac:dyDescent="0.2">
      <c r="A113" s="89"/>
      <c r="B113" s="92"/>
      <c r="C113" s="33" t="s">
        <v>9</v>
      </c>
      <c r="D113" s="21">
        <v>737</v>
      </c>
      <c r="E113" s="22">
        <v>855</v>
      </c>
      <c r="F113" s="23">
        <v>406365.46888</v>
      </c>
      <c r="G113" s="21">
        <v>430</v>
      </c>
      <c r="H113" s="23">
        <v>156592.73952</v>
      </c>
      <c r="I113" s="21">
        <v>1125</v>
      </c>
      <c r="J113" s="22">
        <v>630</v>
      </c>
      <c r="K113" s="23">
        <v>124028.82181000001</v>
      </c>
      <c r="L113" s="21">
        <v>717</v>
      </c>
      <c r="M113" s="23">
        <v>67187.865640000004</v>
      </c>
      <c r="N113" s="21">
        <v>1862</v>
      </c>
      <c r="O113" s="22">
        <v>1485</v>
      </c>
      <c r="P113" s="23">
        <v>530394.29069000005</v>
      </c>
      <c r="Q113" s="21">
        <v>1147</v>
      </c>
      <c r="R113" s="23">
        <v>223780.60516000001</v>
      </c>
      <c r="S113" s="21">
        <f t="shared" si="3"/>
        <v>551.37784108548169</v>
      </c>
      <c r="T113" s="22">
        <f t="shared" si="4"/>
        <v>110.24784160888889</v>
      </c>
      <c r="U113" s="23">
        <f t="shared" si="5"/>
        <v>284.85192840494096</v>
      </c>
    </row>
    <row r="114" spans="1:21" ht="15" customHeight="1" x14ac:dyDescent="0.2">
      <c r="A114" s="87">
        <v>18</v>
      </c>
      <c r="B114" s="90" t="s">
        <v>26</v>
      </c>
      <c r="C114" s="34" t="s">
        <v>82</v>
      </c>
      <c r="D114" s="24">
        <v>99</v>
      </c>
      <c r="E114" s="25">
        <v>253</v>
      </c>
      <c r="F114" s="26">
        <v>7604.1179499999998</v>
      </c>
      <c r="G114" s="24">
        <v>33</v>
      </c>
      <c r="H114" s="26">
        <v>2516.5341400000002</v>
      </c>
      <c r="I114" s="24">
        <v>59</v>
      </c>
      <c r="J114" s="25">
        <v>72</v>
      </c>
      <c r="K114" s="26">
        <v>1907.4626699999999</v>
      </c>
      <c r="L114" s="24">
        <v>26</v>
      </c>
      <c r="M114" s="26">
        <v>247.37681000000001</v>
      </c>
      <c r="N114" s="46">
        <v>158</v>
      </c>
      <c r="O114" s="47">
        <v>325</v>
      </c>
      <c r="P114" s="48">
        <v>9511.5806199999988</v>
      </c>
      <c r="Q114" s="46">
        <v>59</v>
      </c>
      <c r="R114" s="48">
        <v>2763.9109500000004</v>
      </c>
      <c r="S114" s="24">
        <f t="shared" si="3"/>
        <v>76.809272222222219</v>
      </c>
      <c r="T114" s="25">
        <f t="shared" si="4"/>
        <v>32.329875762711865</v>
      </c>
      <c r="U114" s="26">
        <f t="shared" si="5"/>
        <v>60.199877341772144</v>
      </c>
    </row>
    <row r="115" spans="1:21" ht="15" customHeight="1" x14ac:dyDescent="0.2">
      <c r="A115" s="88"/>
      <c r="B115" s="91"/>
      <c r="C115" s="31" t="s">
        <v>83</v>
      </c>
      <c r="D115" s="15">
        <v>60</v>
      </c>
      <c r="E115" s="16">
        <v>73</v>
      </c>
      <c r="F115" s="17">
        <v>1896.80475</v>
      </c>
      <c r="G115" s="15">
        <v>33</v>
      </c>
      <c r="H115" s="17">
        <v>724.12880000000007</v>
      </c>
      <c r="I115" s="15">
        <v>27</v>
      </c>
      <c r="J115" s="16">
        <v>14</v>
      </c>
      <c r="K115" s="17">
        <v>745.20951000000002</v>
      </c>
      <c r="L115" s="15">
        <v>16</v>
      </c>
      <c r="M115" s="17">
        <v>261.66251999999997</v>
      </c>
      <c r="N115" s="40">
        <v>87</v>
      </c>
      <c r="O115" s="41">
        <v>87</v>
      </c>
      <c r="P115" s="42">
        <v>2642.0142599999999</v>
      </c>
      <c r="Q115" s="40">
        <v>49</v>
      </c>
      <c r="R115" s="42">
        <v>985.79131999999993</v>
      </c>
      <c r="S115" s="15">
        <f t="shared" si="3"/>
        <v>31.613412499999999</v>
      </c>
      <c r="T115" s="16">
        <f t="shared" si="4"/>
        <v>27.600352222222224</v>
      </c>
      <c r="U115" s="17">
        <f t="shared" si="5"/>
        <v>30.367979999999999</v>
      </c>
    </row>
    <row r="116" spans="1:21" ht="15" customHeight="1" x14ac:dyDescent="0.2">
      <c r="A116" s="88"/>
      <c r="B116" s="91"/>
      <c r="C116" s="31" t="s">
        <v>84</v>
      </c>
      <c r="D116" s="15">
        <v>142</v>
      </c>
      <c r="E116" s="16">
        <v>134</v>
      </c>
      <c r="F116" s="17">
        <v>116977.11225000001</v>
      </c>
      <c r="G116" s="15">
        <v>86</v>
      </c>
      <c r="H116" s="17">
        <v>42194.123630000002</v>
      </c>
      <c r="I116" s="15">
        <v>71</v>
      </c>
      <c r="J116" s="16">
        <v>39</v>
      </c>
      <c r="K116" s="17">
        <v>2128.6005</v>
      </c>
      <c r="L116" s="15">
        <v>46</v>
      </c>
      <c r="M116" s="17">
        <v>822.58033999999998</v>
      </c>
      <c r="N116" s="40">
        <v>213</v>
      </c>
      <c r="O116" s="41">
        <v>173</v>
      </c>
      <c r="P116" s="42">
        <v>119105.71275000001</v>
      </c>
      <c r="Q116" s="40">
        <v>132</v>
      </c>
      <c r="R116" s="42">
        <v>43016.703970000002</v>
      </c>
      <c r="S116" s="15">
        <f t="shared" si="3"/>
        <v>823.78248063380283</v>
      </c>
      <c r="T116" s="16">
        <f t="shared" si="4"/>
        <v>29.980288732394367</v>
      </c>
      <c r="U116" s="17">
        <f t="shared" si="5"/>
        <v>559.18175000000008</v>
      </c>
    </row>
    <row r="117" spans="1:21" ht="15" customHeight="1" x14ac:dyDescent="0.2">
      <c r="A117" s="88"/>
      <c r="B117" s="91"/>
      <c r="C117" s="31" t="s">
        <v>85</v>
      </c>
      <c r="D117" s="15">
        <v>81</v>
      </c>
      <c r="E117" s="16">
        <v>39</v>
      </c>
      <c r="F117" s="17">
        <v>65540.026280000005</v>
      </c>
      <c r="G117" s="15">
        <v>55</v>
      </c>
      <c r="H117" s="17">
        <v>64079.609790000002</v>
      </c>
      <c r="I117" s="15">
        <v>75</v>
      </c>
      <c r="J117" s="16">
        <v>47</v>
      </c>
      <c r="K117" s="17">
        <v>5390.2607900000003</v>
      </c>
      <c r="L117" s="15">
        <v>39</v>
      </c>
      <c r="M117" s="17">
        <v>2426.7239399999999</v>
      </c>
      <c r="N117" s="40">
        <v>156</v>
      </c>
      <c r="O117" s="41">
        <v>86</v>
      </c>
      <c r="P117" s="42">
        <v>70930.287069999991</v>
      </c>
      <c r="Q117" s="40">
        <v>94</v>
      </c>
      <c r="R117" s="42">
        <v>66506.333729999998</v>
      </c>
      <c r="S117" s="15">
        <f t="shared" si="3"/>
        <v>809.13612691358037</v>
      </c>
      <c r="T117" s="16">
        <f t="shared" si="4"/>
        <v>71.870143866666666</v>
      </c>
      <c r="U117" s="17">
        <f t="shared" si="5"/>
        <v>454.68132737179479</v>
      </c>
    </row>
    <row r="118" spans="1:21" ht="15" customHeight="1" x14ac:dyDescent="0.2">
      <c r="A118" s="88"/>
      <c r="B118" s="91"/>
      <c r="C118" s="32" t="s">
        <v>86</v>
      </c>
      <c r="D118" s="18">
        <v>61</v>
      </c>
      <c r="E118" s="19">
        <v>26</v>
      </c>
      <c r="F118" s="20">
        <v>26992.556820000002</v>
      </c>
      <c r="G118" s="18">
        <v>55</v>
      </c>
      <c r="H118" s="20">
        <v>23114.133289999998</v>
      </c>
      <c r="I118" s="18">
        <v>957</v>
      </c>
      <c r="J118" s="19">
        <v>321</v>
      </c>
      <c r="K118" s="20">
        <v>109607.48229</v>
      </c>
      <c r="L118" s="18">
        <v>691</v>
      </c>
      <c r="M118" s="20">
        <v>66656.813819999996</v>
      </c>
      <c r="N118" s="43">
        <v>1018</v>
      </c>
      <c r="O118" s="44">
        <v>347</v>
      </c>
      <c r="P118" s="45">
        <v>136600.03911000001</v>
      </c>
      <c r="Q118" s="43">
        <v>746</v>
      </c>
      <c r="R118" s="45">
        <v>89770.947109999994</v>
      </c>
      <c r="S118" s="18">
        <f t="shared" si="3"/>
        <v>442.50093147540986</v>
      </c>
      <c r="T118" s="19">
        <f t="shared" si="4"/>
        <v>114.53237438871473</v>
      </c>
      <c r="U118" s="20">
        <f t="shared" si="5"/>
        <v>134.18471425343813</v>
      </c>
    </row>
    <row r="119" spans="1:21" ht="15" customHeight="1" x14ac:dyDescent="0.2">
      <c r="A119" s="89"/>
      <c r="B119" s="92"/>
      <c r="C119" s="33" t="s">
        <v>9</v>
      </c>
      <c r="D119" s="21">
        <v>443</v>
      </c>
      <c r="E119" s="22">
        <v>525</v>
      </c>
      <c r="F119" s="23">
        <v>219010.61805000002</v>
      </c>
      <c r="G119" s="21">
        <v>262</v>
      </c>
      <c r="H119" s="23">
        <v>132628.52965000001</v>
      </c>
      <c r="I119" s="21">
        <v>1189</v>
      </c>
      <c r="J119" s="22">
        <v>493</v>
      </c>
      <c r="K119" s="23">
        <v>119779.01576000001</v>
      </c>
      <c r="L119" s="21">
        <v>818</v>
      </c>
      <c r="M119" s="23">
        <v>70415.157430000007</v>
      </c>
      <c r="N119" s="21">
        <v>1632</v>
      </c>
      <c r="O119" s="22">
        <v>1018</v>
      </c>
      <c r="P119" s="23">
        <v>338789.63381000003</v>
      </c>
      <c r="Q119" s="21">
        <v>1080</v>
      </c>
      <c r="R119" s="23">
        <v>203043.68708</v>
      </c>
      <c r="S119" s="21">
        <f t="shared" si="3"/>
        <v>494.38062765237026</v>
      </c>
      <c r="T119" s="22">
        <f t="shared" si="4"/>
        <v>100.73928995794786</v>
      </c>
      <c r="U119" s="23">
        <f t="shared" si="5"/>
        <v>207.59168738357846</v>
      </c>
    </row>
    <row r="120" spans="1:21" ht="15" customHeight="1" x14ac:dyDescent="0.2">
      <c r="A120" s="87">
        <v>19</v>
      </c>
      <c r="B120" s="90" t="s">
        <v>27</v>
      </c>
      <c r="C120" s="34" t="s">
        <v>82</v>
      </c>
      <c r="D120" s="24">
        <v>27</v>
      </c>
      <c r="E120" s="25">
        <v>75</v>
      </c>
      <c r="F120" s="26">
        <v>893.71212000000003</v>
      </c>
      <c r="G120" s="24">
        <v>5</v>
      </c>
      <c r="H120" s="26">
        <v>279.59728999999999</v>
      </c>
      <c r="I120" s="24">
        <v>21</v>
      </c>
      <c r="J120" s="25">
        <v>18</v>
      </c>
      <c r="K120" s="26">
        <v>387.94141999999999</v>
      </c>
      <c r="L120" s="24">
        <v>8</v>
      </c>
      <c r="M120" s="26">
        <v>261.43460999999996</v>
      </c>
      <c r="N120" s="46">
        <v>48</v>
      </c>
      <c r="O120" s="47">
        <v>93</v>
      </c>
      <c r="P120" s="48">
        <v>1281.65354</v>
      </c>
      <c r="Q120" s="46">
        <v>13</v>
      </c>
      <c r="R120" s="48">
        <v>541.03190000000006</v>
      </c>
      <c r="S120" s="24">
        <f t="shared" si="3"/>
        <v>33.100448888888891</v>
      </c>
      <c r="T120" s="25">
        <f t="shared" si="4"/>
        <v>18.473400952380953</v>
      </c>
      <c r="U120" s="26">
        <f t="shared" si="5"/>
        <v>26.701115416666667</v>
      </c>
    </row>
    <row r="121" spans="1:21" ht="15" customHeight="1" x14ac:dyDescent="0.2">
      <c r="A121" s="88"/>
      <c r="B121" s="91"/>
      <c r="C121" s="31" t="s">
        <v>83</v>
      </c>
      <c r="D121" s="15">
        <v>14</v>
      </c>
      <c r="E121" s="16">
        <v>9</v>
      </c>
      <c r="F121" s="17">
        <v>3296.9344799999999</v>
      </c>
      <c r="G121" s="15">
        <v>7</v>
      </c>
      <c r="H121" s="17">
        <v>1686.01612</v>
      </c>
      <c r="I121" s="15">
        <v>11</v>
      </c>
      <c r="J121" s="16">
        <v>7</v>
      </c>
      <c r="K121" s="17">
        <v>64.406790000000001</v>
      </c>
      <c r="L121" s="15">
        <v>5</v>
      </c>
      <c r="M121" s="17">
        <v>25.437279999999998</v>
      </c>
      <c r="N121" s="40">
        <v>25</v>
      </c>
      <c r="O121" s="41">
        <v>16</v>
      </c>
      <c r="P121" s="42">
        <v>3361.3412699999999</v>
      </c>
      <c r="Q121" s="40">
        <v>12</v>
      </c>
      <c r="R121" s="42">
        <v>1711.4533999999999</v>
      </c>
      <c r="S121" s="15">
        <f t="shared" si="3"/>
        <v>235.49531999999999</v>
      </c>
      <c r="T121" s="16">
        <f t="shared" si="4"/>
        <v>5.8551627272727274</v>
      </c>
      <c r="U121" s="17">
        <f t="shared" si="5"/>
        <v>134.45365079999999</v>
      </c>
    </row>
    <row r="122" spans="1:21" ht="15" customHeight="1" x14ac:dyDescent="0.2">
      <c r="A122" s="88"/>
      <c r="B122" s="91"/>
      <c r="C122" s="31" t="s">
        <v>84</v>
      </c>
      <c r="D122" s="15">
        <v>51</v>
      </c>
      <c r="E122" s="16">
        <v>87</v>
      </c>
      <c r="F122" s="17">
        <v>14624.673070000001</v>
      </c>
      <c r="G122" s="15">
        <v>26</v>
      </c>
      <c r="H122" s="17">
        <v>2118.1629700000003</v>
      </c>
      <c r="I122" s="15">
        <v>37</v>
      </c>
      <c r="J122" s="16">
        <v>27</v>
      </c>
      <c r="K122" s="17">
        <v>1491.38051</v>
      </c>
      <c r="L122" s="15">
        <v>15</v>
      </c>
      <c r="M122" s="17">
        <v>642.25621999999998</v>
      </c>
      <c r="N122" s="40">
        <v>88</v>
      </c>
      <c r="O122" s="41">
        <v>114</v>
      </c>
      <c r="P122" s="42">
        <v>16116.05358</v>
      </c>
      <c r="Q122" s="40">
        <v>41</v>
      </c>
      <c r="R122" s="42">
        <v>2760.4191900000001</v>
      </c>
      <c r="S122" s="15">
        <f t="shared" si="3"/>
        <v>286.75829549019608</v>
      </c>
      <c r="T122" s="16">
        <f t="shared" si="4"/>
        <v>40.307581351351352</v>
      </c>
      <c r="U122" s="17">
        <f t="shared" si="5"/>
        <v>183.13697249999998</v>
      </c>
    </row>
    <row r="123" spans="1:21" ht="15" customHeight="1" x14ac:dyDescent="0.2">
      <c r="A123" s="88"/>
      <c r="B123" s="91"/>
      <c r="C123" s="31" t="s">
        <v>85</v>
      </c>
      <c r="D123" s="15">
        <v>33</v>
      </c>
      <c r="E123" s="16">
        <v>16</v>
      </c>
      <c r="F123" s="17">
        <v>10072.49581</v>
      </c>
      <c r="G123" s="15">
        <v>23</v>
      </c>
      <c r="H123" s="17">
        <v>7361.52747</v>
      </c>
      <c r="I123" s="15">
        <v>25</v>
      </c>
      <c r="J123" s="16">
        <v>8</v>
      </c>
      <c r="K123" s="17">
        <v>1382.6203</v>
      </c>
      <c r="L123" s="15">
        <v>19</v>
      </c>
      <c r="M123" s="17">
        <v>970.03779000000009</v>
      </c>
      <c r="N123" s="40">
        <v>58</v>
      </c>
      <c r="O123" s="41">
        <v>24</v>
      </c>
      <c r="P123" s="42">
        <v>11455.116109999999</v>
      </c>
      <c r="Q123" s="40">
        <v>42</v>
      </c>
      <c r="R123" s="42">
        <v>8331.5652599999994</v>
      </c>
      <c r="S123" s="15">
        <f t="shared" si="3"/>
        <v>305.22714575757578</v>
      </c>
      <c r="T123" s="16">
        <f t="shared" si="4"/>
        <v>55.304811999999998</v>
      </c>
      <c r="U123" s="17">
        <f t="shared" si="5"/>
        <v>197.50200189655172</v>
      </c>
    </row>
    <row r="124" spans="1:21" ht="15" customHeight="1" x14ac:dyDescent="0.2">
      <c r="A124" s="88"/>
      <c r="B124" s="91"/>
      <c r="C124" s="32" t="s">
        <v>86</v>
      </c>
      <c r="D124" s="18">
        <v>49</v>
      </c>
      <c r="E124" s="19">
        <v>30</v>
      </c>
      <c r="F124" s="20">
        <v>37704.521329999996</v>
      </c>
      <c r="G124" s="18">
        <v>25</v>
      </c>
      <c r="H124" s="20">
        <v>14354.688699999999</v>
      </c>
      <c r="I124" s="18">
        <v>299</v>
      </c>
      <c r="J124" s="19">
        <v>102</v>
      </c>
      <c r="K124" s="20">
        <v>38949.902499999997</v>
      </c>
      <c r="L124" s="18">
        <v>210</v>
      </c>
      <c r="M124" s="20">
        <v>24870.487519999999</v>
      </c>
      <c r="N124" s="43">
        <v>348</v>
      </c>
      <c r="O124" s="44">
        <v>132</v>
      </c>
      <c r="P124" s="45">
        <v>76654.42383</v>
      </c>
      <c r="Q124" s="43">
        <v>235</v>
      </c>
      <c r="R124" s="45">
        <v>39225.176220000001</v>
      </c>
      <c r="S124" s="18">
        <f t="shared" si="3"/>
        <v>769.48002714285701</v>
      </c>
      <c r="T124" s="19">
        <f t="shared" si="4"/>
        <v>130.26723244147155</v>
      </c>
      <c r="U124" s="20">
        <f t="shared" si="5"/>
        <v>220.27133284482758</v>
      </c>
    </row>
    <row r="125" spans="1:21" ht="15" customHeight="1" x14ac:dyDescent="0.2">
      <c r="A125" s="89"/>
      <c r="B125" s="92"/>
      <c r="C125" s="33" t="s">
        <v>9</v>
      </c>
      <c r="D125" s="21">
        <v>174</v>
      </c>
      <c r="E125" s="22">
        <v>217</v>
      </c>
      <c r="F125" s="23">
        <v>66592.336810000008</v>
      </c>
      <c r="G125" s="21">
        <v>86</v>
      </c>
      <c r="H125" s="23">
        <v>25799.992549999999</v>
      </c>
      <c r="I125" s="21">
        <v>393</v>
      </c>
      <c r="J125" s="22">
        <v>162</v>
      </c>
      <c r="K125" s="23">
        <v>42276.251520000005</v>
      </c>
      <c r="L125" s="21">
        <v>257</v>
      </c>
      <c r="M125" s="23">
        <v>26769.653420000002</v>
      </c>
      <c r="N125" s="21">
        <v>567</v>
      </c>
      <c r="O125" s="22">
        <v>379</v>
      </c>
      <c r="P125" s="23">
        <v>108868.58833</v>
      </c>
      <c r="Q125" s="21">
        <v>343</v>
      </c>
      <c r="R125" s="23">
        <v>52569.645969999998</v>
      </c>
      <c r="S125" s="21">
        <f t="shared" si="3"/>
        <v>382.71457936781616</v>
      </c>
      <c r="T125" s="22">
        <f t="shared" si="4"/>
        <v>107.57315908396949</v>
      </c>
      <c r="U125" s="23">
        <f t="shared" si="5"/>
        <v>192.00809229276896</v>
      </c>
    </row>
    <row r="126" spans="1:21" ht="15" customHeight="1" x14ac:dyDescent="0.2">
      <c r="A126" s="87">
        <v>20</v>
      </c>
      <c r="B126" s="90" t="s">
        <v>28</v>
      </c>
      <c r="C126" s="34" t="s">
        <v>82</v>
      </c>
      <c r="D126" s="24">
        <v>27</v>
      </c>
      <c r="E126" s="25">
        <v>74</v>
      </c>
      <c r="F126" s="26">
        <v>1652.1927599999999</v>
      </c>
      <c r="G126" s="24">
        <v>5</v>
      </c>
      <c r="H126" s="26">
        <v>780.0321899999999</v>
      </c>
      <c r="I126" s="24">
        <v>6</v>
      </c>
      <c r="J126" s="25">
        <v>7</v>
      </c>
      <c r="K126" s="26">
        <v>897.39396999999997</v>
      </c>
      <c r="L126" s="24">
        <v>2</v>
      </c>
      <c r="M126" s="26">
        <v>844.86929000000009</v>
      </c>
      <c r="N126" s="46">
        <v>33</v>
      </c>
      <c r="O126" s="47">
        <v>81</v>
      </c>
      <c r="P126" s="48">
        <v>2549.58673</v>
      </c>
      <c r="Q126" s="46">
        <v>7</v>
      </c>
      <c r="R126" s="48">
        <v>1624.90148</v>
      </c>
      <c r="S126" s="24">
        <f t="shared" si="3"/>
        <v>61.192324444444438</v>
      </c>
      <c r="T126" s="25">
        <f t="shared" si="4"/>
        <v>149.56566166666667</v>
      </c>
      <c r="U126" s="26">
        <f t="shared" si="5"/>
        <v>77.260203939393932</v>
      </c>
    </row>
    <row r="127" spans="1:21" ht="15" customHeight="1" x14ac:dyDescent="0.2">
      <c r="A127" s="88"/>
      <c r="B127" s="91"/>
      <c r="C127" s="31" t="s">
        <v>83</v>
      </c>
      <c r="D127" s="15">
        <v>13</v>
      </c>
      <c r="E127" s="16">
        <v>23</v>
      </c>
      <c r="F127" s="17">
        <v>1140.7847899999999</v>
      </c>
      <c r="G127" s="15">
        <v>2</v>
      </c>
      <c r="H127" s="17">
        <v>88.142710000000008</v>
      </c>
      <c r="I127" s="15">
        <v>8</v>
      </c>
      <c r="J127" s="16">
        <v>20</v>
      </c>
      <c r="K127" s="17">
        <v>193.59442000000001</v>
      </c>
      <c r="L127" s="15">
        <v>3</v>
      </c>
      <c r="M127" s="17">
        <v>70.538210000000007</v>
      </c>
      <c r="N127" s="40">
        <v>21</v>
      </c>
      <c r="O127" s="41">
        <v>43</v>
      </c>
      <c r="P127" s="42">
        <v>1334.3792100000001</v>
      </c>
      <c r="Q127" s="40">
        <v>5</v>
      </c>
      <c r="R127" s="42">
        <v>158.68092000000001</v>
      </c>
      <c r="S127" s="15">
        <f t="shared" si="3"/>
        <v>87.752676153846153</v>
      </c>
      <c r="T127" s="16">
        <f t="shared" si="4"/>
        <v>24.199302500000002</v>
      </c>
      <c r="U127" s="17">
        <f t="shared" si="5"/>
        <v>63.541867142857143</v>
      </c>
    </row>
    <row r="128" spans="1:21" ht="15" customHeight="1" x14ac:dyDescent="0.2">
      <c r="A128" s="88"/>
      <c r="B128" s="91"/>
      <c r="C128" s="31" t="s">
        <v>84</v>
      </c>
      <c r="D128" s="15">
        <v>52</v>
      </c>
      <c r="E128" s="16">
        <v>122</v>
      </c>
      <c r="F128" s="17">
        <v>26409.871079999997</v>
      </c>
      <c r="G128" s="15">
        <v>27</v>
      </c>
      <c r="H128" s="17">
        <v>17612.923500000001</v>
      </c>
      <c r="I128" s="15">
        <v>12</v>
      </c>
      <c r="J128" s="16">
        <v>6</v>
      </c>
      <c r="K128" s="17">
        <v>4503.1335599999993</v>
      </c>
      <c r="L128" s="15">
        <v>6</v>
      </c>
      <c r="M128" s="17">
        <v>4299.8458899999996</v>
      </c>
      <c r="N128" s="40">
        <v>64</v>
      </c>
      <c r="O128" s="41">
        <v>128</v>
      </c>
      <c r="P128" s="42">
        <v>30913.004639999999</v>
      </c>
      <c r="Q128" s="40">
        <v>33</v>
      </c>
      <c r="R128" s="42">
        <v>21912.769390000001</v>
      </c>
      <c r="S128" s="15">
        <f t="shared" si="3"/>
        <v>507.88213615384609</v>
      </c>
      <c r="T128" s="16">
        <f t="shared" si="4"/>
        <v>375.26112999999992</v>
      </c>
      <c r="U128" s="17">
        <f t="shared" si="5"/>
        <v>483.01569749999999</v>
      </c>
    </row>
    <row r="129" spans="1:21" ht="15" customHeight="1" x14ac:dyDescent="0.2">
      <c r="A129" s="88"/>
      <c r="B129" s="91"/>
      <c r="C129" s="31" t="s">
        <v>85</v>
      </c>
      <c r="D129" s="15">
        <v>19</v>
      </c>
      <c r="E129" s="16">
        <v>19</v>
      </c>
      <c r="F129" s="17">
        <v>4976.8064999999997</v>
      </c>
      <c r="G129" s="15">
        <v>12</v>
      </c>
      <c r="H129" s="17">
        <v>4029.1577299999999</v>
      </c>
      <c r="I129" s="15">
        <v>13</v>
      </c>
      <c r="J129" s="16">
        <v>9</v>
      </c>
      <c r="K129" s="17">
        <v>991.08935999999994</v>
      </c>
      <c r="L129" s="15">
        <v>5</v>
      </c>
      <c r="M129" s="17">
        <v>171.78985999999998</v>
      </c>
      <c r="N129" s="40">
        <v>32</v>
      </c>
      <c r="O129" s="41">
        <v>28</v>
      </c>
      <c r="P129" s="42">
        <v>5967.8958600000005</v>
      </c>
      <c r="Q129" s="40">
        <v>17</v>
      </c>
      <c r="R129" s="42">
        <v>4200.9475899999998</v>
      </c>
      <c r="S129" s="15">
        <f t="shared" si="3"/>
        <v>261.93718421052631</v>
      </c>
      <c r="T129" s="16">
        <f t="shared" si="4"/>
        <v>76.237643076923078</v>
      </c>
      <c r="U129" s="17">
        <f t="shared" si="5"/>
        <v>186.49674562500002</v>
      </c>
    </row>
    <row r="130" spans="1:21" ht="15" customHeight="1" x14ac:dyDescent="0.2">
      <c r="A130" s="88"/>
      <c r="B130" s="91"/>
      <c r="C130" s="32" t="s">
        <v>86</v>
      </c>
      <c r="D130" s="18">
        <v>23</v>
      </c>
      <c r="E130" s="19">
        <v>28</v>
      </c>
      <c r="F130" s="20">
        <v>4443.4006799999997</v>
      </c>
      <c r="G130" s="18">
        <v>10</v>
      </c>
      <c r="H130" s="20">
        <v>2302.9151000000002</v>
      </c>
      <c r="I130" s="18">
        <v>96</v>
      </c>
      <c r="J130" s="19">
        <v>54</v>
      </c>
      <c r="K130" s="20">
        <v>13655.71146</v>
      </c>
      <c r="L130" s="18">
        <v>55</v>
      </c>
      <c r="M130" s="20">
        <v>5378.2937499999998</v>
      </c>
      <c r="N130" s="43">
        <v>119</v>
      </c>
      <c r="O130" s="44">
        <v>82</v>
      </c>
      <c r="P130" s="45">
        <v>18099.112140000001</v>
      </c>
      <c r="Q130" s="43">
        <v>65</v>
      </c>
      <c r="R130" s="45">
        <v>7681.20885</v>
      </c>
      <c r="S130" s="18">
        <f t="shared" si="3"/>
        <v>193.19133391304348</v>
      </c>
      <c r="T130" s="19">
        <f t="shared" si="4"/>
        <v>142.24699437500001</v>
      </c>
      <c r="U130" s="20">
        <f t="shared" si="5"/>
        <v>152.0933793277311</v>
      </c>
    </row>
    <row r="131" spans="1:21" ht="15" customHeight="1" x14ac:dyDescent="0.2">
      <c r="A131" s="89"/>
      <c r="B131" s="92"/>
      <c r="C131" s="33" t="s">
        <v>9</v>
      </c>
      <c r="D131" s="21">
        <v>134</v>
      </c>
      <c r="E131" s="22">
        <v>266</v>
      </c>
      <c r="F131" s="23">
        <v>38623.055810000005</v>
      </c>
      <c r="G131" s="21">
        <v>56</v>
      </c>
      <c r="H131" s="23">
        <v>24813.17123</v>
      </c>
      <c r="I131" s="21">
        <v>135</v>
      </c>
      <c r="J131" s="22">
        <v>96</v>
      </c>
      <c r="K131" s="23">
        <v>20240.922770000001</v>
      </c>
      <c r="L131" s="21">
        <v>71</v>
      </c>
      <c r="M131" s="23">
        <v>10765.337</v>
      </c>
      <c r="N131" s="21">
        <v>269</v>
      </c>
      <c r="O131" s="22">
        <v>362</v>
      </c>
      <c r="P131" s="23">
        <v>58863.978579999995</v>
      </c>
      <c r="Q131" s="21">
        <v>127</v>
      </c>
      <c r="R131" s="23">
        <v>35578.508229999999</v>
      </c>
      <c r="S131" s="21">
        <f t="shared" si="3"/>
        <v>288.23175977611942</v>
      </c>
      <c r="T131" s="22">
        <f t="shared" si="4"/>
        <v>149.93276125925928</v>
      </c>
      <c r="U131" s="23">
        <f t="shared" si="5"/>
        <v>218.82519918215613</v>
      </c>
    </row>
    <row r="132" spans="1:21" ht="15" customHeight="1" x14ac:dyDescent="0.2">
      <c r="A132" s="87">
        <v>21</v>
      </c>
      <c r="B132" s="90" t="s">
        <v>29</v>
      </c>
      <c r="C132" s="34" t="s">
        <v>82</v>
      </c>
      <c r="D132" s="24">
        <v>314</v>
      </c>
      <c r="E132" s="25">
        <v>448</v>
      </c>
      <c r="F132" s="26">
        <v>57250.8488</v>
      </c>
      <c r="G132" s="24">
        <v>122</v>
      </c>
      <c r="H132" s="26">
        <v>24822.171780000001</v>
      </c>
      <c r="I132" s="24">
        <v>82</v>
      </c>
      <c r="J132" s="25">
        <v>83</v>
      </c>
      <c r="K132" s="26">
        <v>1498.0561299999999</v>
      </c>
      <c r="L132" s="24">
        <v>25</v>
      </c>
      <c r="M132" s="26">
        <v>420.63990999999999</v>
      </c>
      <c r="N132" s="46">
        <v>396</v>
      </c>
      <c r="O132" s="47">
        <v>531</v>
      </c>
      <c r="P132" s="48">
        <v>58748.904929999997</v>
      </c>
      <c r="Q132" s="46">
        <v>147</v>
      </c>
      <c r="R132" s="48">
        <v>25242.811690000002</v>
      </c>
      <c r="S132" s="24">
        <f t="shared" si="3"/>
        <v>182.32754394904458</v>
      </c>
      <c r="T132" s="25">
        <f t="shared" si="4"/>
        <v>18.268977195121952</v>
      </c>
      <c r="U132" s="26">
        <f t="shared" si="5"/>
        <v>148.35582053030302</v>
      </c>
    </row>
    <row r="133" spans="1:21" ht="15" customHeight="1" x14ac:dyDescent="0.2">
      <c r="A133" s="88"/>
      <c r="B133" s="91"/>
      <c r="C133" s="31" t="s">
        <v>83</v>
      </c>
      <c r="D133" s="15">
        <v>239</v>
      </c>
      <c r="E133" s="16">
        <v>321</v>
      </c>
      <c r="F133" s="17">
        <v>82523.639859999996</v>
      </c>
      <c r="G133" s="15">
        <v>113</v>
      </c>
      <c r="H133" s="17">
        <v>66360.585189999998</v>
      </c>
      <c r="I133" s="15">
        <v>78</v>
      </c>
      <c r="J133" s="16">
        <v>66</v>
      </c>
      <c r="K133" s="17">
        <v>3065.5844500000003</v>
      </c>
      <c r="L133" s="15">
        <v>28</v>
      </c>
      <c r="M133" s="17">
        <v>642.84675000000004</v>
      </c>
      <c r="N133" s="40">
        <v>317</v>
      </c>
      <c r="O133" s="41">
        <v>387</v>
      </c>
      <c r="P133" s="42">
        <v>85589.224310000005</v>
      </c>
      <c r="Q133" s="40">
        <v>141</v>
      </c>
      <c r="R133" s="42">
        <v>67003.431939999995</v>
      </c>
      <c r="S133" s="15">
        <f t="shared" si="3"/>
        <v>345.28719606694557</v>
      </c>
      <c r="T133" s="16">
        <f t="shared" si="4"/>
        <v>39.302364743589749</v>
      </c>
      <c r="U133" s="17">
        <f t="shared" si="5"/>
        <v>269.99755302839117</v>
      </c>
    </row>
    <row r="134" spans="1:21" ht="15" customHeight="1" x14ac:dyDescent="0.2">
      <c r="A134" s="88"/>
      <c r="B134" s="91"/>
      <c r="C134" s="31" t="s">
        <v>84</v>
      </c>
      <c r="D134" s="15">
        <v>867</v>
      </c>
      <c r="E134" s="16">
        <v>850</v>
      </c>
      <c r="F134" s="17">
        <v>445287.31204000005</v>
      </c>
      <c r="G134" s="15">
        <v>481</v>
      </c>
      <c r="H134" s="17">
        <v>214657.21200999999</v>
      </c>
      <c r="I134" s="15">
        <v>155</v>
      </c>
      <c r="J134" s="16">
        <v>117</v>
      </c>
      <c r="K134" s="17">
        <v>17538.672480000001</v>
      </c>
      <c r="L134" s="15">
        <v>61</v>
      </c>
      <c r="M134" s="17">
        <v>1650.33593</v>
      </c>
      <c r="N134" s="40">
        <v>1022</v>
      </c>
      <c r="O134" s="41">
        <v>967</v>
      </c>
      <c r="P134" s="42">
        <v>462825.98452</v>
      </c>
      <c r="Q134" s="40">
        <v>542</v>
      </c>
      <c r="R134" s="42">
        <v>216307.54793999999</v>
      </c>
      <c r="S134" s="15">
        <f t="shared" si="3"/>
        <v>513.59551561707042</v>
      </c>
      <c r="T134" s="16">
        <f t="shared" si="4"/>
        <v>113.15272567741937</v>
      </c>
      <c r="U134" s="17">
        <f t="shared" si="5"/>
        <v>452.86299855185911</v>
      </c>
    </row>
    <row r="135" spans="1:21" ht="15" customHeight="1" x14ac:dyDescent="0.2">
      <c r="A135" s="88"/>
      <c r="B135" s="91"/>
      <c r="C135" s="31" t="s">
        <v>85</v>
      </c>
      <c r="D135" s="15">
        <v>653</v>
      </c>
      <c r="E135" s="16">
        <v>540</v>
      </c>
      <c r="F135" s="17">
        <v>360949.29014</v>
      </c>
      <c r="G135" s="15">
        <v>401</v>
      </c>
      <c r="H135" s="17">
        <v>269570.42885000003</v>
      </c>
      <c r="I135" s="15">
        <v>129</v>
      </c>
      <c r="J135" s="16">
        <v>76</v>
      </c>
      <c r="K135" s="17">
        <v>8313.4598100000003</v>
      </c>
      <c r="L135" s="15">
        <v>64</v>
      </c>
      <c r="M135" s="17">
        <v>4481.5170099999996</v>
      </c>
      <c r="N135" s="40">
        <v>782</v>
      </c>
      <c r="O135" s="41">
        <v>616</v>
      </c>
      <c r="P135" s="42">
        <v>369262.74994999997</v>
      </c>
      <c r="Q135" s="40">
        <v>465</v>
      </c>
      <c r="R135" s="42">
        <v>274051.94586000004</v>
      </c>
      <c r="S135" s="15">
        <f>F135/D135</f>
        <v>552.75542134762634</v>
      </c>
      <c r="T135" s="16">
        <f>K135/I135</f>
        <v>64.445424883720932</v>
      </c>
      <c r="U135" s="17">
        <f>P135/N135</f>
        <v>472.20300505115085</v>
      </c>
    </row>
    <row r="136" spans="1:21" ht="15" customHeight="1" x14ac:dyDescent="0.2">
      <c r="A136" s="88"/>
      <c r="B136" s="91"/>
      <c r="C136" s="32" t="s">
        <v>86</v>
      </c>
      <c r="D136" s="18">
        <v>627</v>
      </c>
      <c r="E136" s="19">
        <v>277</v>
      </c>
      <c r="F136" s="20">
        <v>1291105.6401</v>
      </c>
      <c r="G136" s="18">
        <v>455</v>
      </c>
      <c r="H136" s="20">
        <v>1123967.4930799999</v>
      </c>
      <c r="I136" s="18">
        <v>1028</v>
      </c>
      <c r="J136" s="19">
        <v>561</v>
      </c>
      <c r="K136" s="20">
        <v>167764.67249999999</v>
      </c>
      <c r="L136" s="18">
        <v>605</v>
      </c>
      <c r="M136" s="20">
        <v>83362.529330000005</v>
      </c>
      <c r="N136" s="43">
        <v>1655</v>
      </c>
      <c r="O136" s="44">
        <v>838</v>
      </c>
      <c r="P136" s="45">
        <v>1458870.3125999998</v>
      </c>
      <c r="Q136" s="43">
        <v>1060</v>
      </c>
      <c r="R136" s="45">
        <v>1207330.02241</v>
      </c>
      <c r="S136" s="18">
        <f>F136/D136</f>
        <v>2059.1796492822964</v>
      </c>
      <c r="T136" s="19">
        <f>K136/I136</f>
        <v>163.19520671206223</v>
      </c>
      <c r="U136" s="20">
        <f>P136/N136</f>
        <v>881.49263601208452</v>
      </c>
    </row>
    <row r="137" spans="1:21" ht="15" customHeight="1" x14ac:dyDescent="0.2">
      <c r="A137" s="89"/>
      <c r="B137" s="92"/>
      <c r="C137" s="33" t="s">
        <v>9</v>
      </c>
      <c r="D137" s="21">
        <v>2700</v>
      </c>
      <c r="E137" s="22">
        <v>2436</v>
      </c>
      <c r="F137" s="23">
        <v>2237116.7309400002</v>
      </c>
      <c r="G137" s="21">
        <v>1572</v>
      </c>
      <c r="H137" s="23">
        <v>1699377.8909100001</v>
      </c>
      <c r="I137" s="21">
        <v>1472</v>
      </c>
      <c r="J137" s="22">
        <v>903</v>
      </c>
      <c r="K137" s="23">
        <v>198180.44537</v>
      </c>
      <c r="L137" s="21">
        <v>783</v>
      </c>
      <c r="M137" s="23">
        <v>90557.868930000011</v>
      </c>
      <c r="N137" s="21">
        <v>4172</v>
      </c>
      <c r="O137" s="22">
        <v>3339</v>
      </c>
      <c r="P137" s="23">
        <v>2435297.17631</v>
      </c>
      <c r="Q137" s="21">
        <v>2355</v>
      </c>
      <c r="R137" s="23">
        <v>1789935.75984</v>
      </c>
      <c r="S137" s="21">
        <f>F137/D137</f>
        <v>828.5617522</v>
      </c>
      <c r="T137" s="22">
        <f>K137/I137</f>
        <v>134.63345473505436</v>
      </c>
      <c r="U137" s="23">
        <f>P137/N137</f>
        <v>583.72415539549377</v>
      </c>
    </row>
  </sheetData>
  <mergeCells count="53">
    <mergeCell ref="A12:A17"/>
    <mergeCell ref="B12:B17"/>
    <mergeCell ref="A6:B11"/>
    <mergeCell ref="A18:A23"/>
    <mergeCell ref="B18:B23"/>
    <mergeCell ref="A24:A29"/>
    <mergeCell ref="B24:B29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26:A131"/>
    <mergeCell ref="B126:B131"/>
    <mergeCell ref="A132:A137"/>
    <mergeCell ref="B132:B137"/>
    <mergeCell ref="A108:A113"/>
    <mergeCell ref="B108:B113"/>
    <mergeCell ref="A114:A119"/>
    <mergeCell ref="B114:B119"/>
    <mergeCell ref="A120:A125"/>
    <mergeCell ref="B120:B125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7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9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49" customWidth="1"/>
    <col min="21" max="21" width="10.7109375" style="49" customWidth="1"/>
  </cols>
  <sheetData>
    <row r="1" spans="1:21" s="49" customFormat="1" ht="19.899999999999999" customHeight="1" x14ac:dyDescent="0.2">
      <c r="A1" s="77" t="s">
        <v>88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</row>
    <row r="2" spans="1:21" s="49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70</v>
      </c>
    </row>
    <row r="3" spans="1:21" s="49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50"/>
      <c r="N3" s="4"/>
      <c r="O3" s="4"/>
      <c r="P3" s="4"/>
      <c r="Q3" s="4"/>
      <c r="R3" s="4"/>
      <c r="U3" s="51" t="s">
        <v>70</v>
      </c>
    </row>
    <row r="4" spans="1:21" s="52" customFormat="1" ht="24.95" customHeight="1" x14ac:dyDescent="0.2">
      <c r="A4" s="78" t="s">
        <v>87</v>
      </c>
      <c r="B4" s="104"/>
      <c r="C4" s="107" t="s">
        <v>1</v>
      </c>
      <c r="D4" s="109" t="s">
        <v>2</v>
      </c>
      <c r="E4" s="110"/>
      <c r="F4" s="111"/>
      <c r="G4" s="112" t="s">
        <v>3</v>
      </c>
      <c r="H4" s="113"/>
      <c r="I4" s="109" t="s">
        <v>4</v>
      </c>
      <c r="J4" s="110"/>
      <c r="K4" s="111"/>
      <c r="L4" s="112" t="s">
        <v>5</v>
      </c>
      <c r="M4" s="113"/>
      <c r="N4" s="112" t="s">
        <v>6</v>
      </c>
      <c r="O4" s="114"/>
      <c r="P4" s="113"/>
      <c r="Q4" s="112" t="s">
        <v>71</v>
      </c>
      <c r="R4" s="113"/>
      <c r="S4" s="85" t="s">
        <v>72</v>
      </c>
      <c r="T4" s="85"/>
      <c r="U4" s="85"/>
    </row>
    <row r="5" spans="1:21" s="52" customFormat="1" ht="27" customHeight="1" x14ac:dyDescent="0.2">
      <c r="A5" s="105"/>
      <c r="B5" s="106"/>
      <c r="C5" s="108"/>
      <c r="D5" s="7" t="s">
        <v>7</v>
      </c>
      <c r="E5" s="7" t="s">
        <v>73</v>
      </c>
      <c r="F5" s="7" t="s">
        <v>74</v>
      </c>
      <c r="G5" s="7" t="s">
        <v>75</v>
      </c>
      <c r="H5" s="7" t="s">
        <v>74</v>
      </c>
      <c r="I5" s="7" t="s">
        <v>7</v>
      </c>
      <c r="J5" s="7" t="s">
        <v>73</v>
      </c>
      <c r="K5" s="7" t="s">
        <v>74</v>
      </c>
      <c r="L5" s="7" t="s">
        <v>7</v>
      </c>
      <c r="M5" s="7" t="s">
        <v>74</v>
      </c>
      <c r="N5" s="7" t="s">
        <v>7</v>
      </c>
      <c r="O5" s="7" t="s">
        <v>73</v>
      </c>
      <c r="P5" s="7" t="s">
        <v>74</v>
      </c>
      <c r="Q5" s="7" t="s">
        <v>75</v>
      </c>
      <c r="R5" s="7" t="s">
        <v>74</v>
      </c>
      <c r="S5" s="8" t="s">
        <v>76</v>
      </c>
      <c r="T5" s="8" t="s">
        <v>77</v>
      </c>
      <c r="U5" s="8" t="s">
        <v>78</v>
      </c>
    </row>
    <row r="6" spans="1:21" ht="15" customHeight="1" x14ac:dyDescent="0.2">
      <c r="A6" s="115" t="s">
        <v>89</v>
      </c>
      <c r="B6" s="116" t="s">
        <v>8</v>
      </c>
      <c r="C6" s="53" t="s">
        <v>82</v>
      </c>
      <c r="D6" s="59">
        <v>975</v>
      </c>
      <c r="E6" s="59">
        <v>2197</v>
      </c>
      <c r="F6" s="59">
        <v>117767.58588</v>
      </c>
      <c r="G6" s="59">
        <v>335</v>
      </c>
      <c r="H6" s="59">
        <v>38264.071259999997</v>
      </c>
      <c r="I6" s="59">
        <v>547</v>
      </c>
      <c r="J6" s="59">
        <v>653</v>
      </c>
      <c r="K6" s="59">
        <v>13679.92612</v>
      </c>
      <c r="L6" s="59">
        <v>194</v>
      </c>
      <c r="M6" s="59">
        <v>4506.5163600000005</v>
      </c>
      <c r="N6" s="61">
        <v>1522</v>
      </c>
      <c r="O6" s="61">
        <v>2850</v>
      </c>
      <c r="P6" s="61">
        <v>131447.51199999999</v>
      </c>
      <c r="Q6" s="61">
        <v>529</v>
      </c>
      <c r="R6" s="61">
        <v>42770.587619999998</v>
      </c>
      <c r="S6" s="59">
        <f>F6/D6</f>
        <v>120.78726756923076</v>
      </c>
      <c r="T6" s="59">
        <f>K6/I6</f>
        <v>25.009005703839122</v>
      </c>
      <c r="U6" s="59">
        <f>P6/N6</f>
        <v>86.36498817345597</v>
      </c>
    </row>
    <row r="7" spans="1:21" ht="15" customHeight="1" x14ac:dyDescent="0.2">
      <c r="A7" s="117" t="s">
        <v>90</v>
      </c>
      <c r="B7" s="116" t="s">
        <v>8</v>
      </c>
      <c r="C7" s="53" t="s">
        <v>83</v>
      </c>
      <c r="D7" s="59">
        <v>719</v>
      </c>
      <c r="E7" s="59">
        <v>1150</v>
      </c>
      <c r="F7" s="59">
        <v>197004.02697000001</v>
      </c>
      <c r="G7" s="59">
        <v>337</v>
      </c>
      <c r="H7" s="59">
        <v>95090.266439999992</v>
      </c>
      <c r="I7" s="59">
        <v>363</v>
      </c>
      <c r="J7" s="59">
        <v>311</v>
      </c>
      <c r="K7" s="59">
        <v>10509.30235</v>
      </c>
      <c r="L7" s="59">
        <v>163</v>
      </c>
      <c r="M7" s="59">
        <v>3564.90931</v>
      </c>
      <c r="N7" s="61">
        <v>1082</v>
      </c>
      <c r="O7" s="61">
        <v>1461</v>
      </c>
      <c r="P7" s="61">
        <v>207513.32931999999</v>
      </c>
      <c r="Q7" s="61">
        <v>500</v>
      </c>
      <c r="R7" s="61">
        <v>98655.175749999995</v>
      </c>
      <c r="S7" s="59">
        <f t="shared" ref="S7:S70" si="0">F7/D7</f>
        <v>273.99725586926286</v>
      </c>
      <c r="T7" s="59">
        <f t="shared" ref="T7:T70" si="1">K7/I7</f>
        <v>28.951246143250689</v>
      </c>
      <c r="U7" s="59">
        <f t="shared" ref="U7:U70" si="2">P7/N7</f>
        <v>191.78681083179296</v>
      </c>
    </row>
    <row r="8" spans="1:21" ht="15" customHeight="1" x14ac:dyDescent="0.2">
      <c r="A8" s="117" t="s">
        <v>90</v>
      </c>
      <c r="B8" s="116" t="s">
        <v>8</v>
      </c>
      <c r="C8" s="53" t="s">
        <v>84</v>
      </c>
      <c r="D8" s="59">
        <v>2216</v>
      </c>
      <c r="E8" s="59">
        <v>3173</v>
      </c>
      <c r="F8" s="59">
        <v>1146822.29131</v>
      </c>
      <c r="G8" s="59">
        <v>1186</v>
      </c>
      <c r="H8" s="59">
        <v>471865.11262000003</v>
      </c>
      <c r="I8" s="59">
        <v>849</v>
      </c>
      <c r="J8" s="59">
        <v>647</v>
      </c>
      <c r="K8" s="59">
        <v>58836.903180000001</v>
      </c>
      <c r="L8" s="59">
        <v>417</v>
      </c>
      <c r="M8" s="59">
        <v>20701.859899999999</v>
      </c>
      <c r="N8" s="61">
        <v>3065</v>
      </c>
      <c r="O8" s="61">
        <v>3820</v>
      </c>
      <c r="P8" s="61">
        <v>1205659.1944899999</v>
      </c>
      <c r="Q8" s="61">
        <v>1603</v>
      </c>
      <c r="R8" s="61">
        <v>492566.97251999995</v>
      </c>
      <c r="S8" s="59">
        <f t="shared" si="0"/>
        <v>517.51908452617329</v>
      </c>
      <c r="T8" s="59">
        <f t="shared" si="1"/>
        <v>69.301417173144884</v>
      </c>
      <c r="U8" s="59">
        <f t="shared" si="2"/>
        <v>393.3635218564437</v>
      </c>
    </row>
    <row r="9" spans="1:21" ht="15" customHeight="1" x14ac:dyDescent="0.2">
      <c r="A9" s="117" t="s">
        <v>90</v>
      </c>
      <c r="B9" s="116" t="s">
        <v>8</v>
      </c>
      <c r="C9" s="53" t="s">
        <v>85</v>
      </c>
      <c r="D9" s="59">
        <v>1741</v>
      </c>
      <c r="E9" s="59">
        <v>1511</v>
      </c>
      <c r="F9" s="59">
        <v>822061.11562000006</v>
      </c>
      <c r="G9" s="59">
        <v>1037</v>
      </c>
      <c r="H9" s="59">
        <v>564866.87430999998</v>
      </c>
      <c r="I9" s="59">
        <v>843</v>
      </c>
      <c r="J9" s="59">
        <v>516</v>
      </c>
      <c r="K9" s="59">
        <v>171854.65839</v>
      </c>
      <c r="L9" s="59">
        <v>470</v>
      </c>
      <c r="M9" s="59">
        <v>103712.14657</v>
      </c>
      <c r="N9" s="61">
        <v>2584</v>
      </c>
      <c r="O9" s="61">
        <v>2027</v>
      </c>
      <c r="P9" s="61">
        <v>993915.77400999994</v>
      </c>
      <c r="Q9" s="61">
        <v>1507</v>
      </c>
      <c r="R9" s="61">
        <v>668579.02087999997</v>
      </c>
      <c r="S9" s="59">
        <f t="shared" si="0"/>
        <v>472.17755061458934</v>
      </c>
      <c r="T9" s="59">
        <f t="shared" si="1"/>
        <v>203.86080473309607</v>
      </c>
      <c r="U9" s="59">
        <f t="shared" si="2"/>
        <v>384.64232740325076</v>
      </c>
    </row>
    <row r="10" spans="1:21" ht="15" customHeight="1" x14ac:dyDescent="0.2">
      <c r="A10" s="117" t="s">
        <v>90</v>
      </c>
      <c r="B10" s="116" t="s">
        <v>8</v>
      </c>
      <c r="C10" s="53" t="s">
        <v>86</v>
      </c>
      <c r="D10" s="59">
        <v>1799</v>
      </c>
      <c r="E10" s="59">
        <v>887</v>
      </c>
      <c r="F10" s="59">
        <v>2155183.8445199998</v>
      </c>
      <c r="G10" s="59">
        <v>1282</v>
      </c>
      <c r="H10" s="59">
        <v>1687058.1054400001</v>
      </c>
      <c r="I10" s="59">
        <v>7851</v>
      </c>
      <c r="J10" s="59">
        <v>3217</v>
      </c>
      <c r="K10" s="59">
        <v>1183920.1871400001</v>
      </c>
      <c r="L10" s="59">
        <v>5344</v>
      </c>
      <c r="M10" s="59">
        <v>697564.29222000006</v>
      </c>
      <c r="N10" s="61">
        <v>9650</v>
      </c>
      <c r="O10" s="61">
        <v>4104</v>
      </c>
      <c r="P10" s="61">
        <v>3339104.0316599999</v>
      </c>
      <c r="Q10" s="61">
        <v>6626</v>
      </c>
      <c r="R10" s="61">
        <v>2384622.3976599998</v>
      </c>
      <c r="S10" s="59">
        <f t="shared" si="0"/>
        <v>1197.9899080155642</v>
      </c>
      <c r="T10" s="59">
        <f t="shared" si="1"/>
        <v>150.79864821551396</v>
      </c>
      <c r="U10" s="59">
        <f t="shared" si="2"/>
        <v>346.02114317720208</v>
      </c>
    </row>
    <row r="11" spans="1:21" ht="15" customHeight="1" x14ac:dyDescent="0.2">
      <c r="A11" s="118" t="s">
        <v>90</v>
      </c>
      <c r="B11" s="119" t="s">
        <v>8</v>
      </c>
      <c r="C11" s="54" t="s">
        <v>9</v>
      </c>
      <c r="D11" s="60">
        <v>7450</v>
      </c>
      <c r="E11" s="60">
        <v>8918</v>
      </c>
      <c r="F11" s="60">
        <v>4438838.8643000005</v>
      </c>
      <c r="G11" s="60">
        <v>4177</v>
      </c>
      <c r="H11" s="60">
        <v>2857144.4300700002</v>
      </c>
      <c r="I11" s="60">
        <v>10453</v>
      </c>
      <c r="J11" s="60">
        <v>5344</v>
      </c>
      <c r="K11" s="60">
        <v>1438800.9771800002</v>
      </c>
      <c r="L11" s="60">
        <v>6588</v>
      </c>
      <c r="M11" s="60">
        <v>830049.72435999999</v>
      </c>
      <c r="N11" s="60">
        <v>17903</v>
      </c>
      <c r="O11" s="60">
        <v>14262</v>
      </c>
      <c r="P11" s="60">
        <v>5877639.8414799999</v>
      </c>
      <c r="Q11" s="60">
        <v>10765</v>
      </c>
      <c r="R11" s="60">
        <v>3687194.1544299996</v>
      </c>
      <c r="S11" s="60">
        <f t="shared" si="0"/>
        <v>595.81729722147657</v>
      </c>
      <c r="T11" s="60">
        <f t="shared" si="1"/>
        <v>137.64478878599448</v>
      </c>
      <c r="U11" s="60">
        <f t="shared" si="2"/>
        <v>328.30474453890412</v>
      </c>
    </row>
    <row r="12" spans="1:21" ht="15" customHeight="1" x14ac:dyDescent="0.2">
      <c r="A12" s="120"/>
      <c r="B12" s="123" t="s">
        <v>91</v>
      </c>
      <c r="C12" s="55" t="s">
        <v>82</v>
      </c>
      <c r="D12" s="15">
        <v>0</v>
      </c>
      <c r="E12" s="16">
        <v>0</v>
      </c>
      <c r="F12" s="17">
        <v>0</v>
      </c>
      <c r="G12" s="15">
        <v>0</v>
      </c>
      <c r="H12" s="17">
        <v>0</v>
      </c>
      <c r="I12" s="15">
        <v>0</v>
      </c>
      <c r="J12" s="16">
        <v>0</v>
      </c>
      <c r="K12" s="17">
        <v>0</v>
      </c>
      <c r="L12" s="15">
        <v>0</v>
      </c>
      <c r="M12" s="17">
        <v>0</v>
      </c>
      <c r="N12" s="15">
        <v>0</v>
      </c>
      <c r="O12" s="16">
        <v>0</v>
      </c>
      <c r="P12" s="17">
        <v>0</v>
      </c>
      <c r="Q12" s="15">
        <v>0</v>
      </c>
      <c r="R12" s="17">
        <v>0</v>
      </c>
      <c r="S12" s="12"/>
      <c r="T12" s="13"/>
      <c r="U12" s="14"/>
    </row>
    <row r="13" spans="1:21" ht="15" customHeight="1" x14ac:dyDescent="0.2">
      <c r="A13" s="121"/>
      <c r="B13" s="91"/>
      <c r="C13" s="56" t="s">
        <v>83</v>
      </c>
      <c r="D13" s="15">
        <v>0</v>
      </c>
      <c r="E13" s="16">
        <v>0</v>
      </c>
      <c r="F13" s="17">
        <v>0</v>
      </c>
      <c r="G13" s="15">
        <v>0</v>
      </c>
      <c r="H13" s="17">
        <v>0</v>
      </c>
      <c r="I13" s="15">
        <v>0</v>
      </c>
      <c r="J13" s="16">
        <v>0</v>
      </c>
      <c r="K13" s="17">
        <v>0</v>
      </c>
      <c r="L13" s="15">
        <v>0</v>
      </c>
      <c r="M13" s="17">
        <v>0</v>
      </c>
      <c r="N13" s="15">
        <v>0</v>
      </c>
      <c r="O13" s="16">
        <v>0</v>
      </c>
      <c r="P13" s="17">
        <v>0</v>
      </c>
      <c r="Q13" s="15">
        <v>0</v>
      </c>
      <c r="R13" s="17">
        <v>0</v>
      </c>
      <c r="S13" s="15"/>
      <c r="T13" s="16"/>
      <c r="U13" s="17"/>
    </row>
    <row r="14" spans="1:21" ht="15" customHeight="1" x14ac:dyDescent="0.2">
      <c r="A14" s="121"/>
      <c r="B14" s="91"/>
      <c r="C14" s="56" t="s">
        <v>84</v>
      </c>
      <c r="D14" s="15">
        <v>0</v>
      </c>
      <c r="E14" s="16">
        <v>0</v>
      </c>
      <c r="F14" s="17">
        <v>0</v>
      </c>
      <c r="G14" s="15">
        <v>0</v>
      </c>
      <c r="H14" s="17">
        <v>0</v>
      </c>
      <c r="I14" s="15">
        <v>0</v>
      </c>
      <c r="J14" s="16">
        <v>0</v>
      </c>
      <c r="K14" s="17">
        <v>0</v>
      </c>
      <c r="L14" s="15">
        <v>0</v>
      </c>
      <c r="M14" s="17">
        <v>0</v>
      </c>
      <c r="N14" s="40">
        <v>0</v>
      </c>
      <c r="O14" s="41">
        <v>0</v>
      </c>
      <c r="P14" s="42">
        <v>0</v>
      </c>
      <c r="Q14" s="40">
        <v>0</v>
      </c>
      <c r="R14" s="42">
        <v>0</v>
      </c>
      <c r="S14" s="15"/>
      <c r="T14" s="16"/>
      <c r="U14" s="17"/>
    </row>
    <row r="15" spans="1:21" ht="15" customHeight="1" x14ac:dyDescent="0.2">
      <c r="A15" s="121"/>
      <c r="B15" s="91"/>
      <c r="C15" s="56" t="s">
        <v>85</v>
      </c>
      <c r="D15" s="15">
        <v>0</v>
      </c>
      <c r="E15" s="16">
        <v>0</v>
      </c>
      <c r="F15" s="17">
        <v>0</v>
      </c>
      <c r="G15" s="15">
        <v>0</v>
      </c>
      <c r="H15" s="17">
        <v>0</v>
      </c>
      <c r="I15" s="15">
        <v>4</v>
      </c>
      <c r="J15" s="16">
        <v>2</v>
      </c>
      <c r="K15" s="17">
        <v>84.590820000000008</v>
      </c>
      <c r="L15" s="15">
        <v>2</v>
      </c>
      <c r="M15" s="17">
        <v>41.157589999999999</v>
      </c>
      <c r="N15" s="40">
        <v>4</v>
      </c>
      <c r="O15" s="41">
        <v>2</v>
      </c>
      <c r="P15" s="42">
        <v>84.590820000000008</v>
      </c>
      <c r="Q15" s="40">
        <v>2</v>
      </c>
      <c r="R15" s="42">
        <v>41.157589999999999</v>
      </c>
      <c r="S15" s="15"/>
      <c r="T15" s="16">
        <f t="shared" si="1"/>
        <v>21.147705000000002</v>
      </c>
      <c r="U15" s="17">
        <f t="shared" si="2"/>
        <v>21.147705000000002</v>
      </c>
    </row>
    <row r="16" spans="1:21" ht="15" customHeight="1" x14ac:dyDescent="0.2">
      <c r="A16" s="121"/>
      <c r="B16" s="91"/>
      <c r="C16" s="57" t="s">
        <v>86</v>
      </c>
      <c r="D16" s="18">
        <v>0</v>
      </c>
      <c r="E16" s="19">
        <v>0</v>
      </c>
      <c r="F16" s="20">
        <v>0</v>
      </c>
      <c r="G16" s="18">
        <v>0</v>
      </c>
      <c r="H16" s="20">
        <v>0</v>
      </c>
      <c r="I16" s="18">
        <v>13</v>
      </c>
      <c r="J16" s="19">
        <v>1</v>
      </c>
      <c r="K16" s="20">
        <v>817.10137999999995</v>
      </c>
      <c r="L16" s="18">
        <v>12</v>
      </c>
      <c r="M16" s="20">
        <v>794.33907999999997</v>
      </c>
      <c r="N16" s="43">
        <v>13</v>
      </c>
      <c r="O16" s="44">
        <v>1</v>
      </c>
      <c r="P16" s="45">
        <v>817.10137999999995</v>
      </c>
      <c r="Q16" s="43">
        <v>12</v>
      </c>
      <c r="R16" s="45">
        <v>794.33907999999997</v>
      </c>
      <c r="S16" s="18"/>
      <c r="T16" s="19">
        <f t="shared" si="1"/>
        <v>62.853952307692303</v>
      </c>
      <c r="U16" s="20">
        <f t="shared" si="2"/>
        <v>62.853952307692303</v>
      </c>
    </row>
    <row r="17" spans="1:21" ht="15" customHeight="1" x14ac:dyDescent="0.2">
      <c r="A17" s="122"/>
      <c r="B17" s="92"/>
      <c r="C17" s="58" t="s">
        <v>9</v>
      </c>
      <c r="D17" s="21">
        <v>0</v>
      </c>
      <c r="E17" s="22">
        <v>0</v>
      </c>
      <c r="F17" s="23">
        <v>0</v>
      </c>
      <c r="G17" s="21">
        <v>0</v>
      </c>
      <c r="H17" s="23">
        <v>0</v>
      </c>
      <c r="I17" s="21">
        <v>17</v>
      </c>
      <c r="J17" s="22">
        <v>3</v>
      </c>
      <c r="K17" s="23">
        <v>901.69219999999996</v>
      </c>
      <c r="L17" s="21">
        <v>14</v>
      </c>
      <c r="M17" s="23">
        <v>835.49666999999999</v>
      </c>
      <c r="N17" s="21">
        <v>17</v>
      </c>
      <c r="O17" s="22">
        <v>3</v>
      </c>
      <c r="P17" s="23">
        <v>901.69219999999996</v>
      </c>
      <c r="Q17" s="21">
        <v>14</v>
      </c>
      <c r="R17" s="23">
        <v>835.49666999999999</v>
      </c>
      <c r="S17" s="21"/>
      <c r="T17" s="22">
        <f t="shared" si="1"/>
        <v>53.04071764705882</v>
      </c>
      <c r="U17" s="23">
        <f t="shared" si="2"/>
        <v>53.04071764705882</v>
      </c>
    </row>
    <row r="18" spans="1:21" ht="15" customHeight="1" x14ac:dyDescent="0.2">
      <c r="A18" s="87" t="s">
        <v>30</v>
      </c>
      <c r="B18" s="90" t="s">
        <v>31</v>
      </c>
      <c r="C18" s="34" t="s">
        <v>82</v>
      </c>
      <c r="D18" s="24">
        <v>31</v>
      </c>
      <c r="E18" s="25">
        <v>83</v>
      </c>
      <c r="F18" s="26">
        <v>5561.4336299999995</v>
      </c>
      <c r="G18" s="24">
        <v>12</v>
      </c>
      <c r="H18" s="26">
        <v>608.2006899999999</v>
      </c>
      <c r="I18" s="24">
        <v>72</v>
      </c>
      <c r="J18" s="25">
        <v>60</v>
      </c>
      <c r="K18" s="26">
        <v>1537.95703</v>
      </c>
      <c r="L18" s="24">
        <v>22</v>
      </c>
      <c r="M18" s="26">
        <v>166.65145999999999</v>
      </c>
      <c r="N18" s="46">
        <v>103</v>
      </c>
      <c r="O18" s="47">
        <v>143</v>
      </c>
      <c r="P18" s="48">
        <v>7099.39066</v>
      </c>
      <c r="Q18" s="46">
        <v>34</v>
      </c>
      <c r="R18" s="48">
        <v>774.85215000000005</v>
      </c>
      <c r="S18" s="24">
        <f t="shared" si="0"/>
        <v>179.40108483870966</v>
      </c>
      <c r="T18" s="25">
        <f t="shared" si="1"/>
        <v>21.360514305555554</v>
      </c>
      <c r="U18" s="26">
        <f t="shared" si="2"/>
        <v>68.926122912621366</v>
      </c>
    </row>
    <row r="19" spans="1:21" ht="15" customHeight="1" x14ac:dyDescent="0.2">
      <c r="A19" s="88"/>
      <c r="B19" s="91"/>
      <c r="C19" s="31" t="s">
        <v>83</v>
      </c>
      <c r="D19" s="15">
        <v>19</v>
      </c>
      <c r="E19" s="16">
        <v>24</v>
      </c>
      <c r="F19" s="17">
        <v>5573.0800499999996</v>
      </c>
      <c r="G19" s="15">
        <v>5</v>
      </c>
      <c r="H19" s="17">
        <v>1437.35167</v>
      </c>
      <c r="I19" s="15">
        <v>37</v>
      </c>
      <c r="J19" s="16">
        <v>33</v>
      </c>
      <c r="K19" s="17">
        <v>1402.1279399999999</v>
      </c>
      <c r="L19" s="15">
        <v>11</v>
      </c>
      <c r="M19" s="17">
        <v>303.10242999999997</v>
      </c>
      <c r="N19" s="40">
        <v>56</v>
      </c>
      <c r="O19" s="41">
        <v>57</v>
      </c>
      <c r="P19" s="42">
        <v>6975.2079899999999</v>
      </c>
      <c r="Q19" s="40">
        <v>16</v>
      </c>
      <c r="R19" s="42">
        <v>1740.4541000000002</v>
      </c>
      <c r="S19" s="15">
        <f t="shared" si="0"/>
        <v>293.32000263157892</v>
      </c>
      <c r="T19" s="16">
        <f t="shared" si="1"/>
        <v>37.895349729729723</v>
      </c>
      <c r="U19" s="17">
        <f t="shared" si="2"/>
        <v>124.55728553571429</v>
      </c>
    </row>
    <row r="20" spans="1:21" ht="15" customHeight="1" x14ac:dyDescent="0.2">
      <c r="A20" s="88"/>
      <c r="B20" s="91"/>
      <c r="C20" s="31" t="s">
        <v>84</v>
      </c>
      <c r="D20" s="15">
        <v>41</v>
      </c>
      <c r="E20" s="16">
        <v>49</v>
      </c>
      <c r="F20" s="17">
        <v>69946.275340000007</v>
      </c>
      <c r="G20" s="15">
        <v>19</v>
      </c>
      <c r="H20" s="17">
        <v>51730.75273</v>
      </c>
      <c r="I20" s="15">
        <v>66</v>
      </c>
      <c r="J20" s="16">
        <v>40</v>
      </c>
      <c r="K20" s="17">
        <v>8974.7160100000001</v>
      </c>
      <c r="L20" s="15">
        <v>33</v>
      </c>
      <c r="M20" s="17">
        <v>6160.1381300000003</v>
      </c>
      <c r="N20" s="40">
        <v>107</v>
      </c>
      <c r="O20" s="41">
        <v>89</v>
      </c>
      <c r="P20" s="42">
        <v>78920.991349999997</v>
      </c>
      <c r="Q20" s="40">
        <v>52</v>
      </c>
      <c r="R20" s="42">
        <v>57890.89086</v>
      </c>
      <c r="S20" s="15">
        <f t="shared" si="0"/>
        <v>1706.0067156097564</v>
      </c>
      <c r="T20" s="16">
        <f t="shared" si="1"/>
        <v>135.98054560606062</v>
      </c>
      <c r="U20" s="17">
        <f t="shared" si="2"/>
        <v>737.57935841121491</v>
      </c>
    </row>
    <row r="21" spans="1:21" ht="15" customHeight="1" x14ac:dyDescent="0.2">
      <c r="A21" s="88"/>
      <c r="B21" s="91"/>
      <c r="C21" s="31" t="s">
        <v>85</v>
      </c>
      <c r="D21" s="15">
        <v>27</v>
      </c>
      <c r="E21" s="16">
        <v>18</v>
      </c>
      <c r="F21" s="17">
        <v>54594.033149999996</v>
      </c>
      <c r="G21" s="15">
        <v>18</v>
      </c>
      <c r="H21" s="17">
        <v>51087.971490000004</v>
      </c>
      <c r="I21" s="15">
        <v>91</v>
      </c>
      <c r="J21" s="16">
        <v>53</v>
      </c>
      <c r="K21" s="17">
        <v>9142.6504100000002</v>
      </c>
      <c r="L21" s="15">
        <v>52</v>
      </c>
      <c r="M21" s="17">
        <v>3112.7084500000001</v>
      </c>
      <c r="N21" s="40">
        <v>118</v>
      </c>
      <c r="O21" s="41">
        <v>71</v>
      </c>
      <c r="P21" s="42">
        <v>63736.683560000005</v>
      </c>
      <c r="Q21" s="40">
        <v>70</v>
      </c>
      <c r="R21" s="42">
        <v>54200.679939999995</v>
      </c>
      <c r="S21" s="15">
        <f t="shared" si="0"/>
        <v>2022.0012277777776</v>
      </c>
      <c r="T21" s="16">
        <f t="shared" si="1"/>
        <v>100.46868582417582</v>
      </c>
      <c r="U21" s="17">
        <f t="shared" si="2"/>
        <v>540.14138610169493</v>
      </c>
    </row>
    <row r="22" spans="1:21" ht="15" customHeight="1" x14ac:dyDescent="0.2">
      <c r="A22" s="88"/>
      <c r="B22" s="91"/>
      <c r="C22" s="32" t="s">
        <v>86</v>
      </c>
      <c r="D22" s="18">
        <v>50</v>
      </c>
      <c r="E22" s="19">
        <v>38</v>
      </c>
      <c r="F22" s="20">
        <v>36466.738579999997</v>
      </c>
      <c r="G22" s="18">
        <v>34</v>
      </c>
      <c r="H22" s="20">
        <v>16401.194950000001</v>
      </c>
      <c r="I22" s="18">
        <v>920</v>
      </c>
      <c r="J22" s="19">
        <v>423</v>
      </c>
      <c r="K22" s="20">
        <v>241902.22258</v>
      </c>
      <c r="L22" s="18">
        <v>554</v>
      </c>
      <c r="M22" s="20">
        <v>115101.30228</v>
      </c>
      <c r="N22" s="43">
        <v>970</v>
      </c>
      <c r="O22" s="44">
        <v>461</v>
      </c>
      <c r="P22" s="45">
        <v>278368.96116000001</v>
      </c>
      <c r="Q22" s="43">
        <v>588</v>
      </c>
      <c r="R22" s="45">
        <v>131502.49723000001</v>
      </c>
      <c r="S22" s="18">
        <f t="shared" si="0"/>
        <v>729.33477159999995</v>
      </c>
      <c r="T22" s="19">
        <f t="shared" si="1"/>
        <v>262.93719845652174</v>
      </c>
      <c r="U22" s="20">
        <f t="shared" si="2"/>
        <v>286.97831047422682</v>
      </c>
    </row>
    <row r="23" spans="1:21" ht="15" customHeight="1" x14ac:dyDescent="0.2">
      <c r="A23" s="89"/>
      <c r="B23" s="92"/>
      <c r="C23" s="33" t="s">
        <v>9</v>
      </c>
      <c r="D23" s="21">
        <v>168</v>
      </c>
      <c r="E23" s="22">
        <v>212</v>
      </c>
      <c r="F23" s="23">
        <v>172141.56075</v>
      </c>
      <c r="G23" s="21">
        <v>88</v>
      </c>
      <c r="H23" s="23">
        <v>121265.47153</v>
      </c>
      <c r="I23" s="21">
        <v>1186</v>
      </c>
      <c r="J23" s="22">
        <v>609</v>
      </c>
      <c r="K23" s="23">
        <v>262959.67397</v>
      </c>
      <c r="L23" s="21">
        <v>672</v>
      </c>
      <c r="M23" s="23">
        <v>124843.90274999999</v>
      </c>
      <c r="N23" s="21">
        <v>1354</v>
      </c>
      <c r="O23" s="22">
        <v>821</v>
      </c>
      <c r="P23" s="23">
        <v>435101.23472000001</v>
      </c>
      <c r="Q23" s="21">
        <v>760</v>
      </c>
      <c r="R23" s="23">
        <v>246109.37427999999</v>
      </c>
      <c r="S23" s="21">
        <f t="shared" si="0"/>
        <v>1024.6521473214286</v>
      </c>
      <c r="T23" s="22">
        <f t="shared" si="1"/>
        <v>221.71979255480608</v>
      </c>
      <c r="U23" s="23">
        <f t="shared" si="2"/>
        <v>321.34507734121121</v>
      </c>
    </row>
    <row r="24" spans="1:21" ht="15" customHeight="1" x14ac:dyDescent="0.2">
      <c r="A24" s="87" t="s">
        <v>32</v>
      </c>
      <c r="B24" s="90" t="s">
        <v>33</v>
      </c>
      <c r="C24" s="34" t="s">
        <v>82</v>
      </c>
      <c r="D24" s="24">
        <v>2</v>
      </c>
      <c r="E24" s="25">
        <v>10</v>
      </c>
      <c r="F24" s="26">
        <v>679.07220999999993</v>
      </c>
      <c r="G24" s="24">
        <v>0</v>
      </c>
      <c r="H24" s="26">
        <v>0</v>
      </c>
      <c r="I24" s="24">
        <v>0</v>
      </c>
      <c r="J24" s="25">
        <v>0</v>
      </c>
      <c r="K24" s="26">
        <v>0</v>
      </c>
      <c r="L24" s="24">
        <v>0</v>
      </c>
      <c r="M24" s="26">
        <v>0</v>
      </c>
      <c r="N24" s="46">
        <v>2</v>
      </c>
      <c r="O24" s="47">
        <v>10</v>
      </c>
      <c r="P24" s="48">
        <v>679.07220999999993</v>
      </c>
      <c r="Q24" s="46">
        <v>0</v>
      </c>
      <c r="R24" s="48">
        <v>0</v>
      </c>
      <c r="S24" s="24">
        <f t="shared" si="0"/>
        <v>339.53610499999996</v>
      </c>
      <c r="T24" s="25"/>
      <c r="U24" s="26">
        <f t="shared" si="2"/>
        <v>339.53610499999996</v>
      </c>
    </row>
    <row r="25" spans="1:21" ht="15" customHeight="1" x14ac:dyDescent="0.2">
      <c r="A25" s="88"/>
      <c r="B25" s="91"/>
      <c r="C25" s="31" t="s">
        <v>83</v>
      </c>
      <c r="D25" s="15">
        <v>0</v>
      </c>
      <c r="E25" s="16">
        <v>0</v>
      </c>
      <c r="F25" s="17">
        <v>0</v>
      </c>
      <c r="G25" s="15">
        <v>0</v>
      </c>
      <c r="H25" s="17">
        <v>0</v>
      </c>
      <c r="I25" s="15">
        <v>0</v>
      </c>
      <c r="J25" s="16">
        <v>0</v>
      </c>
      <c r="K25" s="17">
        <v>0</v>
      </c>
      <c r="L25" s="15">
        <v>0</v>
      </c>
      <c r="M25" s="17">
        <v>0</v>
      </c>
      <c r="N25" s="40">
        <v>0</v>
      </c>
      <c r="O25" s="41">
        <v>0</v>
      </c>
      <c r="P25" s="42">
        <v>0</v>
      </c>
      <c r="Q25" s="40">
        <v>0</v>
      </c>
      <c r="R25" s="42">
        <v>0</v>
      </c>
      <c r="S25" s="15"/>
      <c r="T25" s="16"/>
      <c r="U25" s="17"/>
    </row>
    <row r="26" spans="1:21" ht="15" customHeight="1" x14ac:dyDescent="0.2">
      <c r="A26" s="88"/>
      <c r="B26" s="91"/>
      <c r="C26" s="31" t="s">
        <v>84</v>
      </c>
      <c r="D26" s="15">
        <v>5</v>
      </c>
      <c r="E26" s="16">
        <v>7</v>
      </c>
      <c r="F26" s="17">
        <v>919.30315000000007</v>
      </c>
      <c r="G26" s="15">
        <v>2</v>
      </c>
      <c r="H26" s="17">
        <v>286.64245</v>
      </c>
      <c r="I26" s="15">
        <v>0</v>
      </c>
      <c r="J26" s="16">
        <v>0</v>
      </c>
      <c r="K26" s="17">
        <v>0</v>
      </c>
      <c r="L26" s="15">
        <v>0</v>
      </c>
      <c r="M26" s="17">
        <v>0</v>
      </c>
      <c r="N26" s="40">
        <v>5</v>
      </c>
      <c r="O26" s="41">
        <v>7</v>
      </c>
      <c r="P26" s="42">
        <v>919.30315000000007</v>
      </c>
      <c r="Q26" s="40">
        <v>2</v>
      </c>
      <c r="R26" s="42">
        <v>286.64245</v>
      </c>
      <c r="S26" s="15">
        <f t="shared" si="0"/>
        <v>183.86063000000001</v>
      </c>
      <c r="T26" s="16"/>
      <c r="U26" s="17">
        <f t="shared" si="2"/>
        <v>183.86063000000001</v>
      </c>
    </row>
    <row r="27" spans="1:21" ht="15" customHeight="1" x14ac:dyDescent="0.2">
      <c r="A27" s="88"/>
      <c r="B27" s="91"/>
      <c r="C27" s="31" t="s">
        <v>85</v>
      </c>
      <c r="D27" s="15">
        <v>2</v>
      </c>
      <c r="E27" s="16">
        <v>1</v>
      </c>
      <c r="F27" s="17">
        <v>296.42201</v>
      </c>
      <c r="G27" s="15">
        <v>1</v>
      </c>
      <c r="H27" s="17">
        <v>45.78201</v>
      </c>
      <c r="I27" s="15">
        <v>0</v>
      </c>
      <c r="J27" s="16">
        <v>0</v>
      </c>
      <c r="K27" s="17">
        <v>0</v>
      </c>
      <c r="L27" s="15">
        <v>0</v>
      </c>
      <c r="M27" s="17">
        <v>0</v>
      </c>
      <c r="N27" s="40">
        <v>2</v>
      </c>
      <c r="O27" s="41">
        <v>1</v>
      </c>
      <c r="P27" s="42">
        <v>296.42201</v>
      </c>
      <c r="Q27" s="40">
        <v>1</v>
      </c>
      <c r="R27" s="42">
        <v>45.78201</v>
      </c>
      <c r="S27" s="15">
        <f t="shared" si="0"/>
        <v>148.211005</v>
      </c>
      <c r="T27" s="16"/>
      <c r="U27" s="17">
        <f t="shared" si="2"/>
        <v>148.211005</v>
      </c>
    </row>
    <row r="28" spans="1:21" ht="15" customHeight="1" x14ac:dyDescent="0.2">
      <c r="A28" s="88"/>
      <c r="B28" s="91"/>
      <c r="C28" s="32" t="s">
        <v>86</v>
      </c>
      <c r="D28" s="18">
        <v>3</v>
      </c>
      <c r="E28" s="19">
        <v>1</v>
      </c>
      <c r="F28" s="20">
        <v>1819.67814</v>
      </c>
      <c r="G28" s="18">
        <v>2</v>
      </c>
      <c r="H28" s="20">
        <v>90.874589999999998</v>
      </c>
      <c r="I28" s="18">
        <v>9</v>
      </c>
      <c r="J28" s="19">
        <v>6</v>
      </c>
      <c r="K28" s="20">
        <v>6675.6447600000001</v>
      </c>
      <c r="L28" s="18">
        <v>5</v>
      </c>
      <c r="M28" s="20">
        <v>2223.4346399999999</v>
      </c>
      <c r="N28" s="43">
        <v>12</v>
      </c>
      <c r="O28" s="44">
        <v>7</v>
      </c>
      <c r="P28" s="45">
        <v>8495.322900000001</v>
      </c>
      <c r="Q28" s="43">
        <v>7</v>
      </c>
      <c r="R28" s="45">
        <v>2314.3092299999998</v>
      </c>
      <c r="S28" s="18">
        <f t="shared" si="0"/>
        <v>606.55938000000003</v>
      </c>
      <c r="T28" s="19">
        <f t="shared" si="1"/>
        <v>741.73830666666663</v>
      </c>
      <c r="U28" s="20">
        <f t="shared" si="2"/>
        <v>707.94357500000012</v>
      </c>
    </row>
    <row r="29" spans="1:21" ht="15" customHeight="1" x14ac:dyDescent="0.2">
      <c r="A29" s="89"/>
      <c r="B29" s="92"/>
      <c r="C29" s="33" t="s">
        <v>9</v>
      </c>
      <c r="D29" s="21">
        <v>12</v>
      </c>
      <c r="E29" s="22">
        <v>19</v>
      </c>
      <c r="F29" s="23">
        <v>3714.4755099999998</v>
      </c>
      <c r="G29" s="21">
        <v>5</v>
      </c>
      <c r="H29" s="23">
        <v>423.29904999999997</v>
      </c>
      <c r="I29" s="21">
        <v>9</v>
      </c>
      <c r="J29" s="22">
        <v>6</v>
      </c>
      <c r="K29" s="23">
        <v>6675.6447600000001</v>
      </c>
      <c r="L29" s="21">
        <v>5</v>
      </c>
      <c r="M29" s="23">
        <v>2223.4346399999999</v>
      </c>
      <c r="N29" s="21">
        <v>21</v>
      </c>
      <c r="O29" s="22">
        <v>25</v>
      </c>
      <c r="P29" s="23">
        <v>10390.120269999999</v>
      </c>
      <c r="Q29" s="21">
        <v>10</v>
      </c>
      <c r="R29" s="23">
        <v>2646.73369</v>
      </c>
      <c r="S29" s="21">
        <f t="shared" si="0"/>
        <v>309.53962583333333</v>
      </c>
      <c r="T29" s="22">
        <f t="shared" si="1"/>
        <v>741.73830666666663</v>
      </c>
      <c r="U29" s="23">
        <f t="shared" si="2"/>
        <v>494.76763190476186</v>
      </c>
    </row>
    <row r="30" spans="1:21" ht="15" customHeight="1" x14ac:dyDescent="0.2">
      <c r="A30" s="87" t="s">
        <v>34</v>
      </c>
      <c r="B30" s="90" t="s">
        <v>35</v>
      </c>
      <c r="C30" s="34" t="s">
        <v>82</v>
      </c>
      <c r="D30" s="24">
        <v>105</v>
      </c>
      <c r="E30" s="25">
        <v>482</v>
      </c>
      <c r="F30" s="26">
        <v>17371.80503</v>
      </c>
      <c r="G30" s="24">
        <v>24</v>
      </c>
      <c r="H30" s="26">
        <v>1317.58717</v>
      </c>
      <c r="I30" s="24">
        <v>59</v>
      </c>
      <c r="J30" s="25">
        <v>146</v>
      </c>
      <c r="K30" s="26">
        <v>2037.4213</v>
      </c>
      <c r="L30" s="24">
        <v>20</v>
      </c>
      <c r="M30" s="26">
        <v>700.50112000000001</v>
      </c>
      <c r="N30" s="46">
        <v>164</v>
      </c>
      <c r="O30" s="47">
        <v>628</v>
      </c>
      <c r="P30" s="48">
        <v>19409.226329999998</v>
      </c>
      <c r="Q30" s="46">
        <v>44</v>
      </c>
      <c r="R30" s="48">
        <v>2018.0882900000001</v>
      </c>
      <c r="S30" s="24">
        <f t="shared" si="0"/>
        <v>165.44576219047619</v>
      </c>
      <c r="T30" s="25">
        <f t="shared" si="1"/>
        <v>34.532564406779663</v>
      </c>
      <c r="U30" s="26">
        <f t="shared" si="2"/>
        <v>118.34894103658536</v>
      </c>
    </row>
    <row r="31" spans="1:21" ht="15" customHeight="1" x14ac:dyDescent="0.2">
      <c r="A31" s="88"/>
      <c r="B31" s="91"/>
      <c r="C31" s="31" t="s">
        <v>83</v>
      </c>
      <c r="D31" s="15">
        <v>72</v>
      </c>
      <c r="E31" s="16">
        <v>150</v>
      </c>
      <c r="F31" s="17">
        <v>13564.70415</v>
      </c>
      <c r="G31" s="15">
        <v>31</v>
      </c>
      <c r="H31" s="17">
        <v>5060.27369</v>
      </c>
      <c r="I31" s="15">
        <v>36</v>
      </c>
      <c r="J31" s="16">
        <v>31</v>
      </c>
      <c r="K31" s="17">
        <v>1408.1271200000001</v>
      </c>
      <c r="L31" s="15">
        <v>16</v>
      </c>
      <c r="M31" s="17">
        <v>620.40899999999999</v>
      </c>
      <c r="N31" s="40">
        <v>108</v>
      </c>
      <c r="O31" s="41">
        <v>181</v>
      </c>
      <c r="P31" s="42">
        <v>14972.831269999999</v>
      </c>
      <c r="Q31" s="40">
        <v>47</v>
      </c>
      <c r="R31" s="42">
        <v>5680.6826900000005</v>
      </c>
      <c r="S31" s="15">
        <f t="shared" si="0"/>
        <v>188.39866874999998</v>
      </c>
      <c r="T31" s="16">
        <f t="shared" si="1"/>
        <v>39.114642222222223</v>
      </c>
      <c r="U31" s="17">
        <f t="shared" si="2"/>
        <v>138.63732657407405</v>
      </c>
    </row>
    <row r="32" spans="1:21" ht="15" customHeight="1" x14ac:dyDescent="0.2">
      <c r="A32" s="88"/>
      <c r="B32" s="91"/>
      <c r="C32" s="31" t="s">
        <v>84</v>
      </c>
      <c r="D32" s="15">
        <v>188</v>
      </c>
      <c r="E32" s="16">
        <v>998</v>
      </c>
      <c r="F32" s="17">
        <v>225834.43291</v>
      </c>
      <c r="G32" s="15">
        <v>76</v>
      </c>
      <c r="H32" s="17">
        <v>45432.194840000004</v>
      </c>
      <c r="I32" s="15">
        <v>90</v>
      </c>
      <c r="J32" s="16">
        <v>88</v>
      </c>
      <c r="K32" s="17">
        <v>6545.3523399999995</v>
      </c>
      <c r="L32" s="15">
        <v>38</v>
      </c>
      <c r="M32" s="17">
        <v>1294.1503700000001</v>
      </c>
      <c r="N32" s="40">
        <v>278</v>
      </c>
      <c r="O32" s="41">
        <v>1086</v>
      </c>
      <c r="P32" s="42">
        <v>232379.78524999999</v>
      </c>
      <c r="Q32" s="40">
        <v>114</v>
      </c>
      <c r="R32" s="42">
        <v>46726.345209999999</v>
      </c>
      <c r="S32" s="15">
        <f t="shared" si="0"/>
        <v>1201.2469835638299</v>
      </c>
      <c r="T32" s="16">
        <f t="shared" si="1"/>
        <v>72.7261371111111</v>
      </c>
      <c r="U32" s="17">
        <f t="shared" si="2"/>
        <v>835.89850809352515</v>
      </c>
    </row>
    <row r="33" spans="1:21" ht="15" customHeight="1" x14ac:dyDescent="0.2">
      <c r="A33" s="88"/>
      <c r="B33" s="91"/>
      <c r="C33" s="31" t="s">
        <v>85</v>
      </c>
      <c r="D33" s="15">
        <v>175</v>
      </c>
      <c r="E33" s="16">
        <v>201</v>
      </c>
      <c r="F33" s="17">
        <v>98451.637959999993</v>
      </c>
      <c r="G33" s="15">
        <v>98</v>
      </c>
      <c r="H33" s="17">
        <v>37900.78974</v>
      </c>
      <c r="I33" s="15">
        <v>90</v>
      </c>
      <c r="J33" s="16">
        <v>60</v>
      </c>
      <c r="K33" s="17">
        <v>10199.4586</v>
      </c>
      <c r="L33" s="15">
        <v>52</v>
      </c>
      <c r="M33" s="17">
        <v>3404.69614</v>
      </c>
      <c r="N33" s="40">
        <v>265</v>
      </c>
      <c r="O33" s="41">
        <v>261</v>
      </c>
      <c r="P33" s="42">
        <v>108651.09656000001</v>
      </c>
      <c r="Q33" s="40">
        <v>150</v>
      </c>
      <c r="R33" s="42">
        <v>41305.48588</v>
      </c>
      <c r="S33" s="15">
        <f t="shared" si="0"/>
        <v>562.58078834285709</v>
      </c>
      <c r="T33" s="16">
        <f t="shared" si="1"/>
        <v>113.32731777777778</v>
      </c>
      <c r="U33" s="17">
        <f t="shared" si="2"/>
        <v>410.00413796226417</v>
      </c>
    </row>
    <row r="34" spans="1:21" ht="15" customHeight="1" x14ac:dyDescent="0.2">
      <c r="A34" s="88"/>
      <c r="B34" s="91"/>
      <c r="C34" s="32" t="s">
        <v>86</v>
      </c>
      <c r="D34" s="18">
        <v>191</v>
      </c>
      <c r="E34" s="19">
        <v>120</v>
      </c>
      <c r="F34" s="20">
        <v>205920.18242</v>
      </c>
      <c r="G34" s="18">
        <v>132</v>
      </c>
      <c r="H34" s="20">
        <v>87885.537569999986</v>
      </c>
      <c r="I34" s="18">
        <v>822</v>
      </c>
      <c r="J34" s="19">
        <v>353</v>
      </c>
      <c r="K34" s="20">
        <v>134840.67875999998</v>
      </c>
      <c r="L34" s="18">
        <v>563</v>
      </c>
      <c r="M34" s="20">
        <v>87606.689409999992</v>
      </c>
      <c r="N34" s="43">
        <v>1013</v>
      </c>
      <c r="O34" s="44">
        <v>473</v>
      </c>
      <c r="P34" s="45">
        <v>340760.86118000001</v>
      </c>
      <c r="Q34" s="43">
        <v>695</v>
      </c>
      <c r="R34" s="45">
        <v>175492.22697999998</v>
      </c>
      <c r="S34" s="18">
        <f t="shared" si="0"/>
        <v>1078.1161383246074</v>
      </c>
      <c r="T34" s="19">
        <f t="shared" si="1"/>
        <v>164.03975518248174</v>
      </c>
      <c r="U34" s="20">
        <f t="shared" si="2"/>
        <v>336.38781952615994</v>
      </c>
    </row>
    <row r="35" spans="1:21" ht="15" customHeight="1" x14ac:dyDescent="0.2">
      <c r="A35" s="89"/>
      <c r="B35" s="92"/>
      <c r="C35" s="33" t="s">
        <v>9</v>
      </c>
      <c r="D35" s="21">
        <v>731</v>
      </c>
      <c r="E35" s="22">
        <v>1951</v>
      </c>
      <c r="F35" s="23">
        <v>561142.76247000007</v>
      </c>
      <c r="G35" s="21">
        <v>361</v>
      </c>
      <c r="H35" s="23">
        <v>177596.38300999999</v>
      </c>
      <c r="I35" s="21">
        <v>1097</v>
      </c>
      <c r="J35" s="22">
        <v>678</v>
      </c>
      <c r="K35" s="23">
        <v>155031.03812000001</v>
      </c>
      <c r="L35" s="21">
        <v>689</v>
      </c>
      <c r="M35" s="23">
        <v>93626.44604000001</v>
      </c>
      <c r="N35" s="21">
        <v>1828</v>
      </c>
      <c r="O35" s="22">
        <v>2629</v>
      </c>
      <c r="P35" s="23">
        <v>716173.80059</v>
      </c>
      <c r="Q35" s="21">
        <v>1050</v>
      </c>
      <c r="R35" s="23">
        <v>271222.82905</v>
      </c>
      <c r="S35" s="21">
        <f t="shared" si="0"/>
        <v>767.6371579616964</v>
      </c>
      <c r="T35" s="22">
        <f t="shared" si="1"/>
        <v>141.32273301731996</v>
      </c>
      <c r="U35" s="23">
        <f t="shared" si="2"/>
        <v>391.77997844091902</v>
      </c>
    </row>
    <row r="36" spans="1:21" ht="15" customHeight="1" x14ac:dyDescent="0.2">
      <c r="A36" s="87" t="s">
        <v>36</v>
      </c>
      <c r="B36" s="90" t="s">
        <v>37</v>
      </c>
      <c r="C36" s="34" t="s">
        <v>82</v>
      </c>
      <c r="D36" s="24">
        <v>3</v>
      </c>
      <c r="E36" s="25">
        <v>2</v>
      </c>
      <c r="F36" s="26">
        <v>221.57155</v>
      </c>
      <c r="G36" s="24">
        <v>2</v>
      </c>
      <c r="H36" s="26">
        <v>182.29521</v>
      </c>
      <c r="I36" s="24">
        <v>0</v>
      </c>
      <c r="J36" s="25">
        <v>0</v>
      </c>
      <c r="K36" s="26">
        <v>0</v>
      </c>
      <c r="L36" s="24">
        <v>0</v>
      </c>
      <c r="M36" s="26">
        <v>0</v>
      </c>
      <c r="N36" s="46">
        <v>3</v>
      </c>
      <c r="O36" s="47">
        <v>2</v>
      </c>
      <c r="P36" s="48">
        <v>221.57155</v>
      </c>
      <c r="Q36" s="46">
        <v>2</v>
      </c>
      <c r="R36" s="48">
        <v>182.29521</v>
      </c>
      <c r="S36" s="24">
        <f t="shared" si="0"/>
        <v>73.857183333333339</v>
      </c>
      <c r="T36" s="25"/>
      <c r="U36" s="26">
        <f t="shared" si="2"/>
        <v>73.857183333333339</v>
      </c>
    </row>
    <row r="37" spans="1:21" ht="15" customHeight="1" x14ac:dyDescent="0.2">
      <c r="A37" s="88"/>
      <c r="B37" s="91"/>
      <c r="C37" s="31" t="s">
        <v>83</v>
      </c>
      <c r="D37" s="15">
        <v>2</v>
      </c>
      <c r="E37" s="16">
        <v>9</v>
      </c>
      <c r="F37" s="17">
        <v>73.149119999999996</v>
      </c>
      <c r="G37" s="15">
        <v>0</v>
      </c>
      <c r="H37" s="17">
        <v>0</v>
      </c>
      <c r="I37" s="15">
        <v>0</v>
      </c>
      <c r="J37" s="16">
        <v>0</v>
      </c>
      <c r="K37" s="17">
        <v>0</v>
      </c>
      <c r="L37" s="15">
        <v>0</v>
      </c>
      <c r="M37" s="17">
        <v>0</v>
      </c>
      <c r="N37" s="40">
        <v>2</v>
      </c>
      <c r="O37" s="41">
        <v>9</v>
      </c>
      <c r="P37" s="42">
        <v>73.149119999999996</v>
      </c>
      <c r="Q37" s="40">
        <v>0</v>
      </c>
      <c r="R37" s="42">
        <v>0</v>
      </c>
      <c r="S37" s="15">
        <f t="shared" si="0"/>
        <v>36.574559999999998</v>
      </c>
      <c r="T37" s="16"/>
      <c r="U37" s="17">
        <f t="shared" si="2"/>
        <v>36.574559999999998</v>
      </c>
    </row>
    <row r="38" spans="1:21" ht="15" customHeight="1" x14ac:dyDescent="0.2">
      <c r="A38" s="88"/>
      <c r="B38" s="91"/>
      <c r="C38" s="31" t="s">
        <v>84</v>
      </c>
      <c r="D38" s="15">
        <v>6</v>
      </c>
      <c r="E38" s="16">
        <v>7</v>
      </c>
      <c r="F38" s="17">
        <v>891.53980000000001</v>
      </c>
      <c r="G38" s="15">
        <v>5</v>
      </c>
      <c r="H38" s="17">
        <v>834.59335999999996</v>
      </c>
      <c r="I38" s="15">
        <v>0</v>
      </c>
      <c r="J38" s="16">
        <v>0</v>
      </c>
      <c r="K38" s="17">
        <v>0</v>
      </c>
      <c r="L38" s="15">
        <v>0</v>
      </c>
      <c r="M38" s="17">
        <v>0</v>
      </c>
      <c r="N38" s="40">
        <v>6</v>
      </c>
      <c r="O38" s="41">
        <v>7</v>
      </c>
      <c r="P38" s="42">
        <v>891.53980000000001</v>
      </c>
      <c r="Q38" s="40">
        <v>5</v>
      </c>
      <c r="R38" s="42">
        <v>834.59335999999996</v>
      </c>
      <c r="S38" s="15">
        <f t="shared" si="0"/>
        <v>148.58996666666667</v>
      </c>
      <c r="T38" s="16"/>
      <c r="U38" s="17">
        <f t="shared" si="2"/>
        <v>148.58996666666667</v>
      </c>
    </row>
    <row r="39" spans="1:21" ht="15" customHeight="1" x14ac:dyDescent="0.2">
      <c r="A39" s="88"/>
      <c r="B39" s="91"/>
      <c r="C39" s="31" t="s">
        <v>85</v>
      </c>
      <c r="D39" s="15">
        <v>9</v>
      </c>
      <c r="E39" s="16">
        <v>4</v>
      </c>
      <c r="F39" s="17">
        <v>3440.0128999999997</v>
      </c>
      <c r="G39" s="15">
        <v>6</v>
      </c>
      <c r="H39" s="17">
        <v>2469.7615900000001</v>
      </c>
      <c r="I39" s="15">
        <v>0</v>
      </c>
      <c r="J39" s="16">
        <v>0</v>
      </c>
      <c r="K39" s="17">
        <v>0</v>
      </c>
      <c r="L39" s="15">
        <v>0</v>
      </c>
      <c r="M39" s="17">
        <v>0</v>
      </c>
      <c r="N39" s="40">
        <v>9</v>
      </c>
      <c r="O39" s="41">
        <v>4</v>
      </c>
      <c r="P39" s="42">
        <v>3440.0128999999997</v>
      </c>
      <c r="Q39" s="40">
        <v>6</v>
      </c>
      <c r="R39" s="42">
        <v>2469.7615900000001</v>
      </c>
      <c r="S39" s="15">
        <f t="shared" si="0"/>
        <v>382.22365555555552</v>
      </c>
      <c r="T39" s="16"/>
      <c r="U39" s="17">
        <f t="shared" si="2"/>
        <v>382.22365555555552</v>
      </c>
    </row>
    <row r="40" spans="1:21" ht="15" customHeight="1" x14ac:dyDescent="0.2">
      <c r="A40" s="88"/>
      <c r="B40" s="91"/>
      <c r="C40" s="32" t="s">
        <v>86</v>
      </c>
      <c r="D40" s="18">
        <v>6</v>
      </c>
      <c r="E40" s="19">
        <v>3</v>
      </c>
      <c r="F40" s="20">
        <v>26862.032329999998</v>
      </c>
      <c r="G40" s="18">
        <v>3</v>
      </c>
      <c r="H40" s="20">
        <v>25990.65078</v>
      </c>
      <c r="I40" s="18">
        <v>2</v>
      </c>
      <c r="J40" s="19">
        <v>1</v>
      </c>
      <c r="K40" s="20">
        <v>34.187100000000001</v>
      </c>
      <c r="L40" s="18">
        <v>1</v>
      </c>
      <c r="M40" s="20">
        <v>15.21322</v>
      </c>
      <c r="N40" s="40">
        <v>8</v>
      </c>
      <c r="O40" s="41">
        <v>4</v>
      </c>
      <c r="P40" s="42">
        <v>26896.219430000001</v>
      </c>
      <c r="Q40" s="43">
        <v>4</v>
      </c>
      <c r="R40" s="45">
        <v>26005.864000000001</v>
      </c>
      <c r="S40" s="18">
        <f t="shared" si="0"/>
        <v>4477.005388333333</v>
      </c>
      <c r="T40" s="19">
        <f t="shared" si="1"/>
        <v>17.09355</v>
      </c>
      <c r="U40" s="20">
        <f t="shared" si="2"/>
        <v>3362.0274287500001</v>
      </c>
    </row>
    <row r="41" spans="1:21" ht="15" customHeight="1" x14ac:dyDescent="0.2">
      <c r="A41" s="89"/>
      <c r="B41" s="92"/>
      <c r="C41" s="33" t="s">
        <v>9</v>
      </c>
      <c r="D41" s="21">
        <v>26</v>
      </c>
      <c r="E41" s="22">
        <v>25</v>
      </c>
      <c r="F41" s="23">
        <v>31488.305700000001</v>
      </c>
      <c r="G41" s="21">
        <v>16</v>
      </c>
      <c r="H41" s="23">
        <v>29477.300940000001</v>
      </c>
      <c r="I41" s="21">
        <v>2</v>
      </c>
      <c r="J41" s="22">
        <v>1</v>
      </c>
      <c r="K41" s="23">
        <v>34.187100000000001</v>
      </c>
      <c r="L41" s="21">
        <v>1</v>
      </c>
      <c r="M41" s="23">
        <v>15.21322</v>
      </c>
      <c r="N41" s="21">
        <v>28</v>
      </c>
      <c r="O41" s="22">
        <v>26</v>
      </c>
      <c r="P41" s="23">
        <v>31522.4928</v>
      </c>
      <c r="Q41" s="21">
        <v>17</v>
      </c>
      <c r="R41" s="23">
        <v>29492.514159999999</v>
      </c>
      <c r="S41" s="21">
        <f t="shared" si="0"/>
        <v>1211.0886807692309</v>
      </c>
      <c r="T41" s="22">
        <f t="shared" si="1"/>
        <v>17.09355</v>
      </c>
      <c r="U41" s="23">
        <f t="shared" si="2"/>
        <v>1125.8033142857144</v>
      </c>
    </row>
    <row r="42" spans="1:21" ht="15" customHeight="1" x14ac:dyDescent="0.2">
      <c r="A42" s="87" t="s">
        <v>38</v>
      </c>
      <c r="B42" s="90" t="s">
        <v>39</v>
      </c>
      <c r="C42" s="34" t="s">
        <v>82</v>
      </c>
      <c r="D42" s="24">
        <v>3</v>
      </c>
      <c r="E42" s="25">
        <v>8</v>
      </c>
      <c r="F42" s="26">
        <v>310.26967999999999</v>
      </c>
      <c r="G42" s="24">
        <v>0</v>
      </c>
      <c r="H42" s="26">
        <v>0</v>
      </c>
      <c r="I42" s="24">
        <v>0</v>
      </c>
      <c r="J42" s="25">
        <v>0</v>
      </c>
      <c r="K42" s="26">
        <v>0</v>
      </c>
      <c r="L42" s="24">
        <v>0</v>
      </c>
      <c r="M42" s="26">
        <v>0</v>
      </c>
      <c r="N42" s="62">
        <v>3</v>
      </c>
      <c r="O42" s="63">
        <v>8</v>
      </c>
      <c r="P42" s="64">
        <v>310.26967999999999</v>
      </c>
      <c r="Q42" s="46">
        <v>0</v>
      </c>
      <c r="R42" s="48">
        <v>0</v>
      </c>
      <c r="S42" s="24">
        <f t="shared" si="0"/>
        <v>103.42322666666666</v>
      </c>
      <c r="T42" s="25"/>
      <c r="U42" s="26">
        <f t="shared" si="2"/>
        <v>103.42322666666666</v>
      </c>
    </row>
    <row r="43" spans="1:21" ht="15" customHeight="1" x14ac:dyDescent="0.2">
      <c r="A43" s="88"/>
      <c r="B43" s="91"/>
      <c r="C43" s="31" t="s">
        <v>83</v>
      </c>
      <c r="D43" s="15">
        <v>7</v>
      </c>
      <c r="E43" s="16">
        <v>19</v>
      </c>
      <c r="F43" s="17">
        <v>1173.2973999999999</v>
      </c>
      <c r="G43" s="15">
        <v>2</v>
      </c>
      <c r="H43" s="17">
        <v>52.919050000000006</v>
      </c>
      <c r="I43" s="15">
        <v>1</v>
      </c>
      <c r="J43" s="16">
        <v>1</v>
      </c>
      <c r="K43" s="17">
        <v>18.94847</v>
      </c>
      <c r="L43" s="15">
        <v>0</v>
      </c>
      <c r="M43" s="17">
        <v>0</v>
      </c>
      <c r="N43" s="62">
        <v>8</v>
      </c>
      <c r="O43" s="65">
        <v>20</v>
      </c>
      <c r="P43" s="66">
        <v>1192.2458700000002</v>
      </c>
      <c r="Q43" s="40">
        <v>2</v>
      </c>
      <c r="R43" s="42">
        <v>52.919050000000006</v>
      </c>
      <c r="S43" s="15">
        <f t="shared" si="0"/>
        <v>167.61391428571429</v>
      </c>
      <c r="T43" s="16">
        <f t="shared" si="1"/>
        <v>18.94847</v>
      </c>
      <c r="U43" s="17">
        <f t="shared" si="2"/>
        <v>149.03073375000002</v>
      </c>
    </row>
    <row r="44" spans="1:21" ht="15" customHeight="1" x14ac:dyDescent="0.2">
      <c r="A44" s="88"/>
      <c r="B44" s="91"/>
      <c r="C44" s="31" t="s">
        <v>84</v>
      </c>
      <c r="D44" s="15">
        <v>6</v>
      </c>
      <c r="E44" s="16">
        <v>17</v>
      </c>
      <c r="F44" s="17">
        <v>548.87225000000001</v>
      </c>
      <c r="G44" s="15">
        <v>2</v>
      </c>
      <c r="H44" s="17">
        <v>130.15683000000001</v>
      </c>
      <c r="I44" s="15">
        <v>2</v>
      </c>
      <c r="J44" s="16">
        <v>1</v>
      </c>
      <c r="K44" s="17">
        <v>18.687259999999998</v>
      </c>
      <c r="L44" s="15">
        <v>1</v>
      </c>
      <c r="M44" s="17">
        <v>5.1954899999999995</v>
      </c>
      <c r="N44" s="15">
        <v>8</v>
      </c>
      <c r="O44" s="16">
        <v>18</v>
      </c>
      <c r="P44" s="17">
        <v>567.55951000000005</v>
      </c>
      <c r="Q44" s="40">
        <v>3</v>
      </c>
      <c r="R44" s="42">
        <v>135.35232000000002</v>
      </c>
      <c r="S44" s="15">
        <f t="shared" si="0"/>
        <v>91.47870833333333</v>
      </c>
      <c r="T44" s="16">
        <f t="shared" si="1"/>
        <v>9.3436299999999992</v>
      </c>
      <c r="U44" s="17">
        <f t="shared" si="2"/>
        <v>70.944938750000006</v>
      </c>
    </row>
    <row r="45" spans="1:21" ht="15" customHeight="1" x14ac:dyDescent="0.2">
      <c r="A45" s="88"/>
      <c r="B45" s="91"/>
      <c r="C45" s="31" t="s">
        <v>85</v>
      </c>
      <c r="D45" s="15">
        <v>2</v>
      </c>
      <c r="E45" s="16">
        <v>0</v>
      </c>
      <c r="F45" s="17">
        <v>187.87754000000001</v>
      </c>
      <c r="G45" s="15">
        <v>2</v>
      </c>
      <c r="H45" s="17">
        <v>187.87754000000001</v>
      </c>
      <c r="I45" s="15">
        <v>2</v>
      </c>
      <c r="J45" s="16">
        <v>0</v>
      </c>
      <c r="K45" s="17">
        <v>2.7574000000000001</v>
      </c>
      <c r="L45" s="15">
        <v>2</v>
      </c>
      <c r="M45" s="17">
        <v>2.7574000000000001</v>
      </c>
      <c r="N45" s="15">
        <v>4</v>
      </c>
      <c r="O45" s="16">
        <v>0</v>
      </c>
      <c r="P45" s="17">
        <v>190.63494</v>
      </c>
      <c r="Q45" s="40">
        <v>4</v>
      </c>
      <c r="R45" s="42">
        <v>190.63494</v>
      </c>
      <c r="S45" s="15">
        <f t="shared" si="0"/>
        <v>93.938770000000005</v>
      </c>
      <c r="T45" s="16">
        <f t="shared" si="1"/>
        <v>1.3787</v>
      </c>
      <c r="U45" s="17">
        <f t="shared" si="2"/>
        <v>47.658735</v>
      </c>
    </row>
    <row r="46" spans="1:21" ht="15" customHeight="1" x14ac:dyDescent="0.2">
      <c r="A46" s="88"/>
      <c r="B46" s="91"/>
      <c r="C46" s="32" t="s">
        <v>86</v>
      </c>
      <c r="D46" s="18">
        <v>9</v>
      </c>
      <c r="E46" s="19">
        <v>3</v>
      </c>
      <c r="F46" s="20">
        <v>20048.272920000003</v>
      </c>
      <c r="G46" s="18">
        <v>6</v>
      </c>
      <c r="H46" s="20">
        <v>6708.7294900000006</v>
      </c>
      <c r="I46" s="18">
        <v>22</v>
      </c>
      <c r="J46" s="19">
        <v>10</v>
      </c>
      <c r="K46" s="20">
        <v>5785.5078600000006</v>
      </c>
      <c r="L46" s="18">
        <v>16</v>
      </c>
      <c r="M46" s="20">
        <v>4840.0154499999999</v>
      </c>
      <c r="N46" s="67">
        <v>31</v>
      </c>
      <c r="O46" s="65">
        <v>13</v>
      </c>
      <c r="P46" s="66">
        <v>25833.780780000001</v>
      </c>
      <c r="Q46" s="43">
        <v>22</v>
      </c>
      <c r="R46" s="45">
        <v>11548.744939999999</v>
      </c>
      <c r="S46" s="18">
        <f t="shared" si="0"/>
        <v>2227.5858800000005</v>
      </c>
      <c r="T46" s="19">
        <f t="shared" si="1"/>
        <v>262.97763000000003</v>
      </c>
      <c r="U46" s="20">
        <f t="shared" si="2"/>
        <v>833.34776709677419</v>
      </c>
    </row>
    <row r="47" spans="1:21" ht="15" customHeight="1" x14ac:dyDescent="0.2">
      <c r="A47" s="89"/>
      <c r="B47" s="92"/>
      <c r="C47" s="33" t="s">
        <v>9</v>
      </c>
      <c r="D47" s="21">
        <v>27</v>
      </c>
      <c r="E47" s="22">
        <v>47</v>
      </c>
      <c r="F47" s="23">
        <v>22268.589789999998</v>
      </c>
      <c r="G47" s="21">
        <v>12</v>
      </c>
      <c r="H47" s="23">
        <v>7079.6829100000004</v>
      </c>
      <c r="I47" s="21">
        <v>27</v>
      </c>
      <c r="J47" s="22">
        <v>12</v>
      </c>
      <c r="K47" s="23">
        <v>5825.9009900000001</v>
      </c>
      <c r="L47" s="21">
        <v>19</v>
      </c>
      <c r="M47" s="23">
        <v>4847.9683399999994</v>
      </c>
      <c r="N47" s="21">
        <v>54</v>
      </c>
      <c r="O47" s="22">
        <v>59</v>
      </c>
      <c r="P47" s="23">
        <v>28094.49078</v>
      </c>
      <c r="Q47" s="21">
        <v>31</v>
      </c>
      <c r="R47" s="23">
        <v>11927.651250000001</v>
      </c>
      <c r="S47" s="21">
        <f t="shared" si="0"/>
        <v>824.76258481481477</v>
      </c>
      <c r="T47" s="22">
        <f t="shared" si="1"/>
        <v>215.77411074074075</v>
      </c>
      <c r="U47" s="23">
        <f t="shared" si="2"/>
        <v>520.26834777777776</v>
      </c>
    </row>
    <row r="48" spans="1:21" ht="15" customHeight="1" x14ac:dyDescent="0.2">
      <c r="A48" s="87" t="s">
        <v>40</v>
      </c>
      <c r="B48" s="90" t="s">
        <v>41</v>
      </c>
      <c r="C48" s="34" t="s">
        <v>82</v>
      </c>
      <c r="D48" s="24">
        <v>120</v>
      </c>
      <c r="E48" s="25">
        <v>294</v>
      </c>
      <c r="F48" s="26">
        <v>8827.8484200000003</v>
      </c>
      <c r="G48" s="24">
        <v>40</v>
      </c>
      <c r="H48" s="26">
        <v>4202.1082000000006</v>
      </c>
      <c r="I48" s="24">
        <v>47</v>
      </c>
      <c r="J48" s="25">
        <v>69</v>
      </c>
      <c r="K48" s="26">
        <v>1595.4390600000002</v>
      </c>
      <c r="L48" s="24">
        <v>11</v>
      </c>
      <c r="M48" s="26">
        <v>547.72348999999997</v>
      </c>
      <c r="N48" s="46">
        <v>167</v>
      </c>
      <c r="O48" s="47">
        <v>363</v>
      </c>
      <c r="P48" s="48">
        <v>10423.287480000001</v>
      </c>
      <c r="Q48" s="46">
        <v>51</v>
      </c>
      <c r="R48" s="48">
        <v>4749.83169</v>
      </c>
      <c r="S48" s="24">
        <f t="shared" si="0"/>
        <v>73.565403500000002</v>
      </c>
      <c r="T48" s="25">
        <f t="shared" si="1"/>
        <v>33.945511914893622</v>
      </c>
      <c r="U48" s="26">
        <f t="shared" si="2"/>
        <v>62.414895089820362</v>
      </c>
    </row>
    <row r="49" spans="1:21" ht="15" customHeight="1" x14ac:dyDescent="0.2">
      <c r="A49" s="88"/>
      <c r="B49" s="91"/>
      <c r="C49" s="31" t="s">
        <v>83</v>
      </c>
      <c r="D49" s="15">
        <v>81</v>
      </c>
      <c r="E49" s="16">
        <v>269</v>
      </c>
      <c r="F49" s="17">
        <v>51958.368929999997</v>
      </c>
      <c r="G49" s="15">
        <v>28</v>
      </c>
      <c r="H49" s="17">
        <v>35209.005400000002</v>
      </c>
      <c r="I49" s="15">
        <v>39</v>
      </c>
      <c r="J49" s="16">
        <v>31</v>
      </c>
      <c r="K49" s="17">
        <v>733.79567000000009</v>
      </c>
      <c r="L49" s="15">
        <v>15</v>
      </c>
      <c r="M49" s="17">
        <v>282.14228000000003</v>
      </c>
      <c r="N49" s="40">
        <v>120</v>
      </c>
      <c r="O49" s="41">
        <v>300</v>
      </c>
      <c r="P49" s="42">
        <v>52692.164600000004</v>
      </c>
      <c r="Q49" s="40">
        <v>43</v>
      </c>
      <c r="R49" s="42">
        <v>35491.147680000002</v>
      </c>
      <c r="S49" s="15">
        <f t="shared" si="0"/>
        <v>641.46134481481477</v>
      </c>
      <c r="T49" s="16">
        <f t="shared" si="1"/>
        <v>18.81527358974359</v>
      </c>
      <c r="U49" s="17">
        <f t="shared" si="2"/>
        <v>439.10137166666669</v>
      </c>
    </row>
    <row r="50" spans="1:21" ht="15" customHeight="1" x14ac:dyDescent="0.2">
      <c r="A50" s="88"/>
      <c r="B50" s="91"/>
      <c r="C50" s="31" t="s">
        <v>84</v>
      </c>
      <c r="D50" s="15">
        <v>270</v>
      </c>
      <c r="E50" s="16">
        <v>415</v>
      </c>
      <c r="F50" s="17">
        <v>116026.46995</v>
      </c>
      <c r="G50" s="15">
        <v>121</v>
      </c>
      <c r="H50" s="17">
        <v>47309.642780000002</v>
      </c>
      <c r="I50" s="15">
        <v>82</v>
      </c>
      <c r="J50" s="16">
        <v>71</v>
      </c>
      <c r="K50" s="17">
        <v>3943.18307</v>
      </c>
      <c r="L50" s="15">
        <v>28</v>
      </c>
      <c r="M50" s="17">
        <v>831.39418999999998</v>
      </c>
      <c r="N50" s="40">
        <v>352</v>
      </c>
      <c r="O50" s="41">
        <v>486</v>
      </c>
      <c r="P50" s="42">
        <v>119969.65302</v>
      </c>
      <c r="Q50" s="40">
        <v>149</v>
      </c>
      <c r="R50" s="42">
        <v>48141.036970000001</v>
      </c>
      <c r="S50" s="15">
        <f t="shared" si="0"/>
        <v>429.72766648148149</v>
      </c>
      <c r="T50" s="16">
        <f t="shared" si="1"/>
        <v>48.087598414634144</v>
      </c>
      <c r="U50" s="17">
        <f t="shared" si="2"/>
        <v>340.82287789772727</v>
      </c>
    </row>
    <row r="51" spans="1:21" ht="15" customHeight="1" x14ac:dyDescent="0.2">
      <c r="A51" s="88"/>
      <c r="B51" s="91"/>
      <c r="C51" s="31" t="s">
        <v>85</v>
      </c>
      <c r="D51" s="15">
        <v>203</v>
      </c>
      <c r="E51" s="16">
        <v>247</v>
      </c>
      <c r="F51" s="17">
        <v>204736.35105</v>
      </c>
      <c r="G51" s="15">
        <v>104</v>
      </c>
      <c r="H51" s="17">
        <v>181099.28427</v>
      </c>
      <c r="I51" s="15">
        <v>94</v>
      </c>
      <c r="J51" s="16">
        <v>84</v>
      </c>
      <c r="K51" s="17">
        <v>20014.552359999998</v>
      </c>
      <c r="L51" s="15">
        <v>43</v>
      </c>
      <c r="M51" s="17">
        <v>14647.179310000001</v>
      </c>
      <c r="N51" s="40">
        <v>297</v>
      </c>
      <c r="O51" s="41">
        <v>331</v>
      </c>
      <c r="P51" s="42">
        <v>224750.90341</v>
      </c>
      <c r="Q51" s="40">
        <v>147</v>
      </c>
      <c r="R51" s="42">
        <v>195746.46358000001</v>
      </c>
      <c r="S51" s="15">
        <f t="shared" si="0"/>
        <v>1008.5534534482758</v>
      </c>
      <c r="T51" s="16">
        <f t="shared" si="1"/>
        <v>212.92076978723401</v>
      </c>
      <c r="U51" s="17">
        <f t="shared" si="2"/>
        <v>756.73704851851846</v>
      </c>
    </row>
    <row r="52" spans="1:21" ht="15" customHeight="1" x14ac:dyDescent="0.2">
      <c r="A52" s="88"/>
      <c r="B52" s="91"/>
      <c r="C52" s="32" t="s">
        <v>86</v>
      </c>
      <c r="D52" s="18">
        <v>266</v>
      </c>
      <c r="E52" s="19">
        <v>154</v>
      </c>
      <c r="F52" s="20">
        <v>550771.79215999995</v>
      </c>
      <c r="G52" s="18">
        <v>180</v>
      </c>
      <c r="H52" s="20">
        <v>494618.97454000002</v>
      </c>
      <c r="I52" s="18">
        <v>966</v>
      </c>
      <c r="J52" s="19">
        <v>421</v>
      </c>
      <c r="K52" s="20">
        <v>148003.34166000001</v>
      </c>
      <c r="L52" s="18">
        <v>614</v>
      </c>
      <c r="M52" s="20">
        <v>82874.403180000008</v>
      </c>
      <c r="N52" s="43">
        <v>1232</v>
      </c>
      <c r="O52" s="44">
        <v>575</v>
      </c>
      <c r="P52" s="45">
        <v>698775.1338200001</v>
      </c>
      <c r="Q52" s="43">
        <v>794</v>
      </c>
      <c r="R52" s="45">
        <v>577493.37771999999</v>
      </c>
      <c r="S52" s="18">
        <f t="shared" si="0"/>
        <v>2070.570647218045</v>
      </c>
      <c r="T52" s="19">
        <f t="shared" si="1"/>
        <v>153.2125690062112</v>
      </c>
      <c r="U52" s="20">
        <f t="shared" si="2"/>
        <v>567.18760862012994</v>
      </c>
    </row>
    <row r="53" spans="1:21" ht="15" customHeight="1" x14ac:dyDescent="0.2">
      <c r="A53" s="89"/>
      <c r="B53" s="92"/>
      <c r="C53" s="33" t="s">
        <v>9</v>
      </c>
      <c r="D53" s="21">
        <v>940</v>
      </c>
      <c r="E53" s="22">
        <v>1379</v>
      </c>
      <c r="F53" s="23">
        <v>932320.83051</v>
      </c>
      <c r="G53" s="21">
        <v>473</v>
      </c>
      <c r="H53" s="23">
        <v>762439.01519000006</v>
      </c>
      <c r="I53" s="21">
        <v>1228</v>
      </c>
      <c r="J53" s="22">
        <v>676</v>
      </c>
      <c r="K53" s="23">
        <v>174290.31182</v>
      </c>
      <c r="L53" s="21">
        <v>711</v>
      </c>
      <c r="M53" s="23">
        <v>99182.842449999996</v>
      </c>
      <c r="N53" s="21">
        <v>2168</v>
      </c>
      <c r="O53" s="22">
        <v>2055</v>
      </c>
      <c r="P53" s="23">
        <v>1106611.1423299999</v>
      </c>
      <c r="Q53" s="21">
        <v>1184</v>
      </c>
      <c r="R53" s="23">
        <v>861621.85763999994</v>
      </c>
      <c r="S53" s="21">
        <f t="shared" si="0"/>
        <v>991.83067075531915</v>
      </c>
      <c r="T53" s="22">
        <f t="shared" si="1"/>
        <v>141.93022135179154</v>
      </c>
      <c r="U53" s="23">
        <f t="shared" si="2"/>
        <v>510.42949369464941</v>
      </c>
    </row>
    <row r="54" spans="1:21" ht="15" customHeight="1" x14ac:dyDescent="0.2">
      <c r="A54" s="87" t="s">
        <v>42</v>
      </c>
      <c r="B54" s="90" t="s">
        <v>43</v>
      </c>
      <c r="C54" s="34" t="s">
        <v>82</v>
      </c>
      <c r="D54" s="24">
        <v>213</v>
      </c>
      <c r="E54" s="25">
        <v>441</v>
      </c>
      <c r="F54" s="26">
        <v>43271.956549999995</v>
      </c>
      <c r="G54" s="24">
        <v>80</v>
      </c>
      <c r="H54" s="26">
        <v>10969.208000000001</v>
      </c>
      <c r="I54" s="24">
        <v>59</v>
      </c>
      <c r="J54" s="25">
        <v>48</v>
      </c>
      <c r="K54" s="26">
        <v>1502.2603000000001</v>
      </c>
      <c r="L54" s="24">
        <v>31</v>
      </c>
      <c r="M54" s="26">
        <v>1122.64876</v>
      </c>
      <c r="N54" s="46">
        <v>272</v>
      </c>
      <c r="O54" s="47">
        <v>489</v>
      </c>
      <c r="P54" s="48">
        <v>44774.216850000004</v>
      </c>
      <c r="Q54" s="46">
        <v>111</v>
      </c>
      <c r="R54" s="48">
        <v>12091.856760000001</v>
      </c>
      <c r="S54" s="24">
        <f t="shared" si="0"/>
        <v>203.15472558685443</v>
      </c>
      <c r="T54" s="25">
        <f t="shared" si="1"/>
        <v>25.462038983050849</v>
      </c>
      <c r="U54" s="26">
        <f t="shared" si="2"/>
        <v>164.61109136029413</v>
      </c>
    </row>
    <row r="55" spans="1:21" ht="15" customHeight="1" x14ac:dyDescent="0.2">
      <c r="A55" s="88"/>
      <c r="B55" s="91"/>
      <c r="C55" s="31" t="s">
        <v>83</v>
      </c>
      <c r="D55" s="15">
        <v>152</v>
      </c>
      <c r="E55" s="16">
        <v>127</v>
      </c>
      <c r="F55" s="17">
        <v>28779.06437</v>
      </c>
      <c r="G55" s="15">
        <v>86</v>
      </c>
      <c r="H55" s="17">
        <v>19741.905559999999</v>
      </c>
      <c r="I55" s="15">
        <v>52</v>
      </c>
      <c r="J55" s="16">
        <v>24</v>
      </c>
      <c r="K55" s="17">
        <v>1050.3420900000001</v>
      </c>
      <c r="L55" s="15">
        <v>31</v>
      </c>
      <c r="M55" s="17">
        <v>439.16300000000001</v>
      </c>
      <c r="N55" s="40">
        <v>204</v>
      </c>
      <c r="O55" s="41">
        <v>151</v>
      </c>
      <c r="P55" s="42">
        <v>29829.406460000002</v>
      </c>
      <c r="Q55" s="40">
        <v>117</v>
      </c>
      <c r="R55" s="42">
        <v>20181.06856</v>
      </c>
      <c r="S55" s="15">
        <f t="shared" si="0"/>
        <v>189.33594980263157</v>
      </c>
      <c r="T55" s="16">
        <f t="shared" si="1"/>
        <v>20.198886346153849</v>
      </c>
      <c r="U55" s="17">
        <f t="shared" si="2"/>
        <v>146.22258068627451</v>
      </c>
    </row>
    <row r="56" spans="1:21" ht="15" customHeight="1" x14ac:dyDescent="0.2">
      <c r="A56" s="88"/>
      <c r="B56" s="91"/>
      <c r="C56" s="31" t="s">
        <v>84</v>
      </c>
      <c r="D56" s="15">
        <v>507</v>
      </c>
      <c r="E56" s="16">
        <v>342</v>
      </c>
      <c r="F56" s="17">
        <v>291036.29924999998</v>
      </c>
      <c r="G56" s="15">
        <v>317</v>
      </c>
      <c r="H56" s="17">
        <v>152413.80424999999</v>
      </c>
      <c r="I56" s="15">
        <v>142</v>
      </c>
      <c r="J56" s="16">
        <v>72</v>
      </c>
      <c r="K56" s="17">
        <v>7721.0240999999996</v>
      </c>
      <c r="L56" s="15">
        <v>92</v>
      </c>
      <c r="M56" s="17">
        <v>4213.1210999999994</v>
      </c>
      <c r="N56" s="40">
        <v>649</v>
      </c>
      <c r="O56" s="41">
        <v>414</v>
      </c>
      <c r="P56" s="42">
        <v>298757.32335000002</v>
      </c>
      <c r="Q56" s="40">
        <v>409</v>
      </c>
      <c r="R56" s="42">
        <v>156626.92535</v>
      </c>
      <c r="S56" s="15">
        <f t="shared" si="0"/>
        <v>574.03609319526629</v>
      </c>
      <c r="T56" s="16">
        <f t="shared" si="1"/>
        <v>54.373409154929575</v>
      </c>
      <c r="U56" s="17">
        <f t="shared" si="2"/>
        <v>460.33485878274269</v>
      </c>
    </row>
    <row r="57" spans="1:21" ht="15" customHeight="1" x14ac:dyDescent="0.2">
      <c r="A57" s="88"/>
      <c r="B57" s="91"/>
      <c r="C57" s="31" t="s">
        <v>85</v>
      </c>
      <c r="D57" s="15">
        <v>414</v>
      </c>
      <c r="E57" s="16">
        <v>301</v>
      </c>
      <c r="F57" s="17">
        <v>245663.15680000003</v>
      </c>
      <c r="G57" s="15">
        <v>260</v>
      </c>
      <c r="H57" s="17">
        <v>160993.99591999999</v>
      </c>
      <c r="I57" s="15">
        <v>117</v>
      </c>
      <c r="J57" s="16">
        <v>56</v>
      </c>
      <c r="K57" s="17">
        <v>5893.2422100000003</v>
      </c>
      <c r="L57" s="15">
        <v>76</v>
      </c>
      <c r="M57" s="17">
        <v>2981.9424700000004</v>
      </c>
      <c r="N57" s="40">
        <v>531</v>
      </c>
      <c r="O57" s="41">
        <v>357</v>
      </c>
      <c r="P57" s="42">
        <v>251556.39900999999</v>
      </c>
      <c r="Q57" s="40">
        <v>336</v>
      </c>
      <c r="R57" s="42">
        <v>163975.93839</v>
      </c>
      <c r="S57" s="15">
        <f t="shared" si="0"/>
        <v>593.38926763285031</v>
      </c>
      <c r="T57" s="16">
        <f t="shared" si="1"/>
        <v>50.369591538461542</v>
      </c>
      <c r="U57" s="17">
        <f t="shared" si="2"/>
        <v>473.74086442561202</v>
      </c>
    </row>
    <row r="58" spans="1:21" ht="15" customHeight="1" x14ac:dyDescent="0.2">
      <c r="A58" s="88"/>
      <c r="B58" s="91"/>
      <c r="C58" s="32" t="s">
        <v>86</v>
      </c>
      <c r="D58" s="18">
        <v>457</v>
      </c>
      <c r="E58" s="19">
        <v>167</v>
      </c>
      <c r="F58" s="20">
        <v>431759.31699999998</v>
      </c>
      <c r="G58" s="18">
        <v>346</v>
      </c>
      <c r="H58" s="20">
        <v>314584.09873000003</v>
      </c>
      <c r="I58" s="18">
        <v>1421</v>
      </c>
      <c r="J58" s="19">
        <v>449</v>
      </c>
      <c r="K58" s="20">
        <v>201567.38365999999</v>
      </c>
      <c r="L58" s="18">
        <v>1072</v>
      </c>
      <c r="M58" s="20">
        <v>118955.43953</v>
      </c>
      <c r="N58" s="43">
        <v>1878</v>
      </c>
      <c r="O58" s="44">
        <v>616</v>
      </c>
      <c r="P58" s="45">
        <v>633326.70065999997</v>
      </c>
      <c r="Q58" s="43">
        <v>1418</v>
      </c>
      <c r="R58" s="45">
        <v>433539.53826</v>
      </c>
      <c r="S58" s="18">
        <f t="shared" si="0"/>
        <v>944.76874617067824</v>
      </c>
      <c r="T58" s="19">
        <f t="shared" si="1"/>
        <v>141.84896809289233</v>
      </c>
      <c r="U58" s="20">
        <f t="shared" si="2"/>
        <v>337.23466488817888</v>
      </c>
    </row>
    <row r="59" spans="1:21" ht="15" customHeight="1" x14ac:dyDescent="0.2">
      <c r="A59" s="89"/>
      <c r="B59" s="92"/>
      <c r="C59" s="33" t="s">
        <v>9</v>
      </c>
      <c r="D59" s="21">
        <v>1743</v>
      </c>
      <c r="E59" s="22">
        <v>1378</v>
      </c>
      <c r="F59" s="23">
        <v>1040509.79397</v>
      </c>
      <c r="G59" s="21">
        <v>1089</v>
      </c>
      <c r="H59" s="23">
        <v>658703.01246</v>
      </c>
      <c r="I59" s="21">
        <v>1791</v>
      </c>
      <c r="J59" s="22">
        <v>649</v>
      </c>
      <c r="K59" s="23">
        <v>217734.25236000001</v>
      </c>
      <c r="L59" s="21">
        <v>1302</v>
      </c>
      <c r="M59" s="23">
        <v>127712.31486</v>
      </c>
      <c r="N59" s="21">
        <v>3534</v>
      </c>
      <c r="O59" s="22">
        <v>2027</v>
      </c>
      <c r="P59" s="23">
        <v>1258244.0463299998</v>
      </c>
      <c r="Q59" s="21">
        <v>2391</v>
      </c>
      <c r="R59" s="23">
        <v>786415.32732000004</v>
      </c>
      <c r="S59" s="21">
        <f t="shared" si="0"/>
        <v>596.96488466437177</v>
      </c>
      <c r="T59" s="22">
        <f t="shared" si="1"/>
        <v>121.57133018425462</v>
      </c>
      <c r="U59" s="23">
        <f t="shared" si="2"/>
        <v>356.03962827674019</v>
      </c>
    </row>
    <row r="60" spans="1:21" ht="15" customHeight="1" x14ac:dyDescent="0.2">
      <c r="A60" s="87" t="s">
        <v>44</v>
      </c>
      <c r="B60" s="90" t="s">
        <v>45</v>
      </c>
      <c r="C60" s="34" t="s">
        <v>82</v>
      </c>
      <c r="D60" s="24">
        <v>39</v>
      </c>
      <c r="E60" s="25">
        <v>68</v>
      </c>
      <c r="F60" s="26">
        <v>2196.81403</v>
      </c>
      <c r="G60" s="24">
        <v>8</v>
      </c>
      <c r="H60" s="26">
        <v>1508.50387</v>
      </c>
      <c r="I60" s="24">
        <v>49</v>
      </c>
      <c r="J60" s="25">
        <v>57</v>
      </c>
      <c r="K60" s="26">
        <v>750.61729000000003</v>
      </c>
      <c r="L60" s="24">
        <v>13</v>
      </c>
      <c r="M60" s="26">
        <v>358.72753</v>
      </c>
      <c r="N60" s="46">
        <v>88</v>
      </c>
      <c r="O60" s="47">
        <v>125</v>
      </c>
      <c r="P60" s="48">
        <v>2947.4313199999997</v>
      </c>
      <c r="Q60" s="46">
        <v>21</v>
      </c>
      <c r="R60" s="48">
        <v>1867.2313999999999</v>
      </c>
      <c r="S60" s="24">
        <f t="shared" si="0"/>
        <v>56.328564871794875</v>
      </c>
      <c r="T60" s="25">
        <f t="shared" si="1"/>
        <v>15.318720204081632</v>
      </c>
      <c r="U60" s="26">
        <f t="shared" si="2"/>
        <v>33.493537727272724</v>
      </c>
    </row>
    <row r="61" spans="1:21" ht="15" customHeight="1" x14ac:dyDescent="0.2">
      <c r="A61" s="88"/>
      <c r="B61" s="91"/>
      <c r="C61" s="31" t="s">
        <v>83</v>
      </c>
      <c r="D61" s="15">
        <v>35</v>
      </c>
      <c r="E61" s="16">
        <v>57</v>
      </c>
      <c r="F61" s="17">
        <v>7529.5540099999998</v>
      </c>
      <c r="G61" s="15">
        <v>16</v>
      </c>
      <c r="H61" s="17">
        <v>4258.3983600000001</v>
      </c>
      <c r="I61" s="15">
        <v>19</v>
      </c>
      <c r="J61" s="16">
        <v>11</v>
      </c>
      <c r="K61" s="17">
        <v>538.86976000000004</v>
      </c>
      <c r="L61" s="15">
        <v>9</v>
      </c>
      <c r="M61" s="17">
        <v>239.13585999999998</v>
      </c>
      <c r="N61" s="40">
        <v>54</v>
      </c>
      <c r="O61" s="41">
        <v>68</v>
      </c>
      <c r="P61" s="42">
        <v>8068.4237699999994</v>
      </c>
      <c r="Q61" s="40">
        <v>25</v>
      </c>
      <c r="R61" s="42">
        <v>4497.5342199999996</v>
      </c>
      <c r="S61" s="15">
        <f t="shared" si="0"/>
        <v>215.13011457142858</v>
      </c>
      <c r="T61" s="16">
        <f t="shared" si="1"/>
        <v>28.361566315789474</v>
      </c>
      <c r="U61" s="17">
        <f t="shared" si="2"/>
        <v>149.415255</v>
      </c>
    </row>
    <row r="62" spans="1:21" ht="15" customHeight="1" x14ac:dyDescent="0.2">
      <c r="A62" s="88"/>
      <c r="B62" s="91"/>
      <c r="C62" s="31" t="s">
        <v>84</v>
      </c>
      <c r="D62" s="15">
        <v>119</v>
      </c>
      <c r="E62" s="16">
        <v>124</v>
      </c>
      <c r="F62" s="17">
        <v>13039.019890000001</v>
      </c>
      <c r="G62" s="15">
        <v>60</v>
      </c>
      <c r="H62" s="17">
        <v>6180.2081699999999</v>
      </c>
      <c r="I62" s="15">
        <v>70</v>
      </c>
      <c r="J62" s="16">
        <v>63</v>
      </c>
      <c r="K62" s="17">
        <v>14942.100460000001</v>
      </c>
      <c r="L62" s="15">
        <v>27</v>
      </c>
      <c r="M62" s="17">
        <v>1342.3737800000001</v>
      </c>
      <c r="N62" s="40">
        <v>189</v>
      </c>
      <c r="O62" s="41">
        <v>187</v>
      </c>
      <c r="P62" s="42">
        <v>27981.120350000001</v>
      </c>
      <c r="Q62" s="40">
        <v>87</v>
      </c>
      <c r="R62" s="42">
        <v>7522.5819499999998</v>
      </c>
      <c r="S62" s="15">
        <f t="shared" si="0"/>
        <v>109.57159571428572</v>
      </c>
      <c r="T62" s="16">
        <f t="shared" si="1"/>
        <v>213.45857800000002</v>
      </c>
      <c r="U62" s="17">
        <f t="shared" si="2"/>
        <v>148.04825582010582</v>
      </c>
    </row>
    <row r="63" spans="1:21" ht="15" customHeight="1" x14ac:dyDescent="0.2">
      <c r="A63" s="88"/>
      <c r="B63" s="91"/>
      <c r="C63" s="31" t="s">
        <v>85</v>
      </c>
      <c r="D63" s="15">
        <v>85</v>
      </c>
      <c r="E63" s="16">
        <v>69</v>
      </c>
      <c r="F63" s="17">
        <v>19280.538700000001</v>
      </c>
      <c r="G63" s="15">
        <v>44</v>
      </c>
      <c r="H63" s="17">
        <v>8707.8814499999989</v>
      </c>
      <c r="I63" s="15">
        <v>70</v>
      </c>
      <c r="J63" s="16">
        <v>41</v>
      </c>
      <c r="K63" s="17">
        <v>6844.5068300000003</v>
      </c>
      <c r="L63" s="15">
        <v>35</v>
      </c>
      <c r="M63" s="17">
        <v>2692.8367599999997</v>
      </c>
      <c r="N63" s="40">
        <v>155</v>
      </c>
      <c r="O63" s="41">
        <v>110</v>
      </c>
      <c r="P63" s="42">
        <v>26125.045529999999</v>
      </c>
      <c r="Q63" s="40">
        <v>79</v>
      </c>
      <c r="R63" s="42">
        <v>11400.718210000001</v>
      </c>
      <c r="S63" s="15">
        <f t="shared" si="0"/>
        <v>226.82986705882354</v>
      </c>
      <c r="T63" s="16">
        <f t="shared" si="1"/>
        <v>97.778669000000008</v>
      </c>
      <c r="U63" s="17">
        <f t="shared" si="2"/>
        <v>168.54868083870969</v>
      </c>
    </row>
    <row r="64" spans="1:21" ht="15" customHeight="1" x14ac:dyDescent="0.2">
      <c r="A64" s="88"/>
      <c r="B64" s="91"/>
      <c r="C64" s="32" t="s">
        <v>86</v>
      </c>
      <c r="D64" s="18">
        <v>90</v>
      </c>
      <c r="E64" s="19">
        <v>77</v>
      </c>
      <c r="F64" s="20">
        <v>37218.79868</v>
      </c>
      <c r="G64" s="18">
        <v>53</v>
      </c>
      <c r="H64" s="20">
        <v>11179.797470000001</v>
      </c>
      <c r="I64" s="18">
        <v>557</v>
      </c>
      <c r="J64" s="19">
        <v>241</v>
      </c>
      <c r="K64" s="20">
        <v>68045.490150000012</v>
      </c>
      <c r="L64" s="18">
        <v>355</v>
      </c>
      <c r="M64" s="20">
        <v>47871.474110000003</v>
      </c>
      <c r="N64" s="43">
        <v>647</v>
      </c>
      <c r="O64" s="44">
        <v>318</v>
      </c>
      <c r="P64" s="45">
        <v>105264.28883</v>
      </c>
      <c r="Q64" s="43">
        <v>408</v>
      </c>
      <c r="R64" s="45">
        <v>59051.271580000001</v>
      </c>
      <c r="S64" s="18">
        <f t="shared" si="0"/>
        <v>413.54220755555554</v>
      </c>
      <c r="T64" s="19">
        <f t="shared" si="1"/>
        <v>122.16425520646322</v>
      </c>
      <c r="U64" s="20">
        <f t="shared" si="2"/>
        <v>162.69596418856261</v>
      </c>
    </row>
    <row r="65" spans="1:21" ht="15" customHeight="1" x14ac:dyDescent="0.2">
      <c r="A65" s="89"/>
      <c r="B65" s="92"/>
      <c r="C65" s="33" t="s">
        <v>9</v>
      </c>
      <c r="D65" s="21">
        <v>368</v>
      </c>
      <c r="E65" s="22">
        <v>395</v>
      </c>
      <c r="F65" s="23">
        <v>79264.725310000009</v>
      </c>
      <c r="G65" s="21">
        <v>181</v>
      </c>
      <c r="H65" s="23">
        <v>31834.78932</v>
      </c>
      <c r="I65" s="21">
        <v>765</v>
      </c>
      <c r="J65" s="22">
        <v>413</v>
      </c>
      <c r="K65" s="23">
        <v>91121.584489999994</v>
      </c>
      <c r="L65" s="21">
        <v>439</v>
      </c>
      <c r="M65" s="23">
        <v>52504.548040000001</v>
      </c>
      <c r="N65" s="21">
        <v>1133</v>
      </c>
      <c r="O65" s="22">
        <v>808</v>
      </c>
      <c r="P65" s="23">
        <v>170386.30980000002</v>
      </c>
      <c r="Q65" s="21">
        <v>620</v>
      </c>
      <c r="R65" s="23">
        <v>84339.337360000005</v>
      </c>
      <c r="S65" s="21">
        <f t="shared" si="0"/>
        <v>215.39327529891307</v>
      </c>
      <c r="T65" s="22">
        <f t="shared" si="1"/>
        <v>119.11318233986927</v>
      </c>
      <c r="U65" s="23">
        <f t="shared" si="2"/>
        <v>150.38509249779349</v>
      </c>
    </row>
    <row r="66" spans="1:21" ht="15" customHeight="1" x14ac:dyDescent="0.2">
      <c r="A66" s="87" t="s">
        <v>46</v>
      </c>
      <c r="B66" s="90" t="s">
        <v>47</v>
      </c>
      <c r="C66" s="34" t="s">
        <v>82</v>
      </c>
      <c r="D66" s="24">
        <v>193</v>
      </c>
      <c r="E66" s="25">
        <v>341</v>
      </c>
      <c r="F66" s="26">
        <v>11986.578599999999</v>
      </c>
      <c r="G66" s="24">
        <v>56</v>
      </c>
      <c r="H66" s="26">
        <v>5192.1129000000001</v>
      </c>
      <c r="I66" s="24">
        <v>102</v>
      </c>
      <c r="J66" s="25">
        <v>125</v>
      </c>
      <c r="K66" s="26">
        <v>3305.9443199999996</v>
      </c>
      <c r="L66" s="24">
        <v>38</v>
      </c>
      <c r="M66" s="26">
        <v>975.94970999999998</v>
      </c>
      <c r="N66" s="46">
        <v>295</v>
      </c>
      <c r="O66" s="47">
        <v>466</v>
      </c>
      <c r="P66" s="48">
        <v>15292.522919999999</v>
      </c>
      <c r="Q66" s="46">
        <v>94</v>
      </c>
      <c r="R66" s="48">
        <v>6168.0626099999999</v>
      </c>
      <c r="S66" s="24">
        <f t="shared" si="0"/>
        <v>62.106624870466312</v>
      </c>
      <c r="T66" s="25">
        <f t="shared" si="1"/>
        <v>32.41121882352941</v>
      </c>
      <c r="U66" s="26">
        <f t="shared" si="2"/>
        <v>51.839060745762708</v>
      </c>
    </row>
    <row r="67" spans="1:21" ht="15" customHeight="1" x14ac:dyDescent="0.2">
      <c r="A67" s="88"/>
      <c r="B67" s="91"/>
      <c r="C67" s="31" t="s">
        <v>83</v>
      </c>
      <c r="D67" s="15">
        <v>172</v>
      </c>
      <c r="E67" s="16">
        <v>229</v>
      </c>
      <c r="F67" s="17">
        <v>10209.091390000001</v>
      </c>
      <c r="G67" s="15">
        <v>76</v>
      </c>
      <c r="H67" s="17">
        <v>4292.7427300000008</v>
      </c>
      <c r="I67" s="15">
        <v>80</v>
      </c>
      <c r="J67" s="16">
        <v>98</v>
      </c>
      <c r="K67" s="17">
        <v>2140.9224399999998</v>
      </c>
      <c r="L67" s="15">
        <v>51</v>
      </c>
      <c r="M67" s="17">
        <v>1086.6209799999999</v>
      </c>
      <c r="N67" s="40">
        <v>252</v>
      </c>
      <c r="O67" s="41">
        <v>327</v>
      </c>
      <c r="P67" s="42">
        <v>12350.01383</v>
      </c>
      <c r="Q67" s="40">
        <v>127</v>
      </c>
      <c r="R67" s="42">
        <v>5379.3637099999996</v>
      </c>
      <c r="S67" s="15">
        <f t="shared" si="0"/>
        <v>59.355182500000005</v>
      </c>
      <c r="T67" s="16">
        <f t="shared" si="1"/>
        <v>26.761530499999999</v>
      </c>
      <c r="U67" s="17">
        <f t="shared" si="2"/>
        <v>49.00799138888889</v>
      </c>
    </row>
    <row r="68" spans="1:21" ht="15" customHeight="1" x14ac:dyDescent="0.2">
      <c r="A68" s="88"/>
      <c r="B68" s="91"/>
      <c r="C68" s="31" t="s">
        <v>84</v>
      </c>
      <c r="D68" s="15">
        <v>488</v>
      </c>
      <c r="E68" s="16">
        <v>597</v>
      </c>
      <c r="F68" s="17">
        <v>97693.913650000002</v>
      </c>
      <c r="G68" s="15">
        <v>239</v>
      </c>
      <c r="H68" s="17">
        <v>20869.914629999999</v>
      </c>
      <c r="I68" s="15">
        <v>183</v>
      </c>
      <c r="J68" s="16">
        <v>161</v>
      </c>
      <c r="K68" s="17">
        <v>8211.7321100000008</v>
      </c>
      <c r="L68" s="15">
        <v>112</v>
      </c>
      <c r="M68" s="17">
        <v>3713.8461299999999</v>
      </c>
      <c r="N68" s="40">
        <v>671</v>
      </c>
      <c r="O68" s="41">
        <v>758</v>
      </c>
      <c r="P68" s="42">
        <v>105905.64576</v>
      </c>
      <c r="Q68" s="40">
        <v>351</v>
      </c>
      <c r="R68" s="42">
        <v>24583.760760000001</v>
      </c>
      <c r="S68" s="15">
        <f t="shared" si="0"/>
        <v>200.19244600409837</v>
      </c>
      <c r="T68" s="16">
        <f t="shared" si="1"/>
        <v>44.872853060109293</v>
      </c>
      <c r="U68" s="17">
        <f t="shared" si="2"/>
        <v>157.83255701937406</v>
      </c>
    </row>
    <row r="69" spans="1:21" ht="15" customHeight="1" x14ac:dyDescent="0.2">
      <c r="A69" s="88"/>
      <c r="B69" s="91"/>
      <c r="C69" s="31" t="s">
        <v>85</v>
      </c>
      <c r="D69" s="15">
        <v>370</v>
      </c>
      <c r="E69" s="16">
        <v>365</v>
      </c>
      <c r="F69" s="17">
        <v>51346.831850000002</v>
      </c>
      <c r="G69" s="15">
        <v>206</v>
      </c>
      <c r="H69" s="17">
        <v>30019.63666</v>
      </c>
      <c r="I69" s="15">
        <v>155</v>
      </c>
      <c r="J69" s="16">
        <v>84</v>
      </c>
      <c r="K69" s="17">
        <v>15574.653199999999</v>
      </c>
      <c r="L69" s="15">
        <v>105</v>
      </c>
      <c r="M69" s="17">
        <v>10583.47118</v>
      </c>
      <c r="N69" s="40">
        <v>525</v>
      </c>
      <c r="O69" s="41">
        <v>449</v>
      </c>
      <c r="P69" s="42">
        <v>66921.485050000003</v>
      </c>
      <c r="Q69" s="40">
        <v>311</v>
      </c>
      <c r="R69" s="42">
        <v>40603.107840000004</v>
      </c>
      <c r="S69" s="15">
        <f t="shared" si="0"/>
        <v>138.77522121621621</v>
      </c>
      <c r="T69" s="16">
        <f t="shared" si="1"/>
        <v>100.48163354838709</v>
      </c>
      <c r="U69" s="17">
        <f t="shared" si="2"/>
        <v>127.46949533333334</v>
      </c>
    </row>
    <row r="70" spans="1:21" ht="15" customHeight="1" x14ac:dyDescent="0.2">
      <c r="A70" s="88"/>
      <c r="B70" s="91"/>
      <c r="C70" s="32" t="s">
        <v>86</v>
      </c>
      <c r="D70" s="18">
        <v>281</v>
      </c>
      <c r="E70" s="19">
        <v>131</v>
      </c>
      <c r="F70" s="20">
        <v>199532.51302000001</v>
      </c>
      <c r="G70" s="18">
        <v>195</v>
      </c>
      <c r="H70" s="20">
        <v>113259.2886</v>
      </c>
      <c r="I70" s="18">
        <v>1573</v>
      </c>
      <c r="J70" s="19">
        <v>618</v>
      </c>
      <c r="K70" s="20">
        <v>190630.31208999999</v>
      </c>
      <c r="L70" s="18">
        <v>1194</v>
      </c>
      <c r="M70" s="20">
        <v>127869.42722</v>
      </c>
      <c r="N70" s="43">
        <v>1854</v>
      </c>
      <c r="O70" s="44">
        <v>749</v>
      </c>
      <c r="P70" s="45">
        <v>390162.82511000003</v>
      </c>
      <c r="Q70" s="43">
        <v>1389</v>
      </c>
      <c r="R70" s="45">
        <v>241128.71581999998</v>
      </c>
      <c r="S70" s="18">
        <f t="shared" si="0"/>
        <v>710.08011750889682</v>
      </c>
      <c r="T70" s="19">
        <f t="shared" si="1"/>
        <v>121.18900959313413</v>
      </c>
      <c r="U70" s="20">
        <f t="shared" si="2"/>
        <v>210.44381073894286</v>
      </c>
    </row>
    <row r="71" spans="1:21" ht="15" customHeight="1" x14ac:dyDescent="0.2">
      <c r="A71" s="89"/>
      <c r="B71" s="92"/>
      <c r="C71" s="33" t="s">
        <v>9</v>
      </c>
      <c r="D71" s="21">
        <v>1504</v>
      </c>
      <c r="E71" s="22">
        <v>1663</v>
      </c>
      <c r="F71" s="23">
        <v>370768.92851</v>
      </c>
      <c r="G71" s="21">
        <v>772</v>
      </c>
      <c r="H71" s="23">
        <v>173633.69552000001</v>
      </c>
      <c r="I71" s="21">
        <v>2093</v>
      </c>
      <c r="J71" s="22">
        <v>1086</v>
      </c>
      <c r="K71" s="23">
        <v>219863.56416000001</v>
      </c>
      <c r="L71" s="21">
        <v>1500</v>
      </c>
      <c r="M71" s="23">
        <v>144229.31521999999</v>
      </c>
      <c r="N71" s="21">
        <v>3597</v>
      </c>
      <c r="O71" s="22">
        <v>2749</v>
      </c>
      <c r="P71" s="23">
        <v>590632.49266999995</v>
      </c>
      <c r="Q71" s="21">
        <v>2272</v>
      </c>
      <c r="R71" s="23">
        <v>317863.01074</v>
      </c>
      <c r="S71" s="21">
        <f t="shared" ref="S71:S131" si="3">F71/D71</f>
        <v>246.52189395611703</v>
      </c>
      <c r="T71" s="22">
        <f t="shared" ref="T71:T131" si="4">K71/I71</f>
        <v>105.04709228858098</v>
      </c>
      <c r="U71" s="23">
        <f t="shared" ref="U71:U131" si="5">P71/N71</f>
        <v>164.20141581039755</v>
      </c>
    </row>
    <row r="72" spans="1:21" ht="15" customHeight="1" x14ac:dyDescent="0.2">
      <c r="A72" s="87" t="s">
        <v>48</v>
      </c>
      <c r="B72" s="90" t="s">
        <v>49</v>
      </c>
      <c r="C72" s="34" t="s">
        <v>82</v>
      </c>
      <c r="D72" s="24">
        <v>30</v>
      </c>
      <c r="E72" s="25">
        <v>130</v>
      </c>
      <c r="F72" s="26">
        <v>6091.3681999999999</v>
      </c>
      <c r="G72" s="24">
        <v>13</v>
      </c>
      <c r="H72" s="26">
        <v>5402.3866900000003</v>
      </c>
      <c r="I72" s="24">
        <v>14</v>
      </c>
      <c r="J72" s="25">
        <v>8</v>
      </c>
      <c r="K72" s="26">
        <v>211.83962</v>
      </c>
      <c r="L72" s="24">
        <v>8</v>
      </c>
      <c r="M72" s="26">
        <v>64.432580000000002</v>
      </c>
      <c r="N72" s="46">
        <v>44</v>
      </c>
      <c r="O72" s="47">
        <v>138</v>
      </c>
      <c r="P72" s="48">
        <v>6303.2078200000005</v>
      </c>
      <c r="Q72" s="46">
        <v>21</v>
      </c>
      <c r="R72" s="48">
        <v>5466.81927</v>
      </c>
      <c r="S72" s="24">
        <f t="shared" si="3"/>
        <v>203.04560666666666</v>
      </c>
      <c r="T72" s="25">
        <f t="shared" si="4"/>
        <v>15.131401428571428</v>
      </c>
      <c r="U72" s="26">
        <f t="shared" si="5"/>
        <v>143.25472318181821</v>
      </c>
    </row>
    <row r="73" spans="1:21" ht="15" customHeight="1" x14ac:dyDescent="0.2">
      <c r="A73" s="88"/>
      <c r="B73" s="91"/>
      <c r="C73" s="31" t="s">
        <v>83</v>
      </c>
      <c r="D73" s="15">
        <v>18</v>
      </c>
      <c r="E73" s="16">
        <v>47</v>
      </c>
      <c r="F73" s="17">
        <v>1052.2440100000001</v>
      </c>
      <c r="G73" s="15">
        <v>6</v>
      </c>
      <c r="H73" s="17">
        <v>67.785740000000004</v>
      </c>
      <c r="I73" s="15">
        <v>8</v>
      </c>
      <c r="J73" s="16">
        <v>8</v>
      </c>
      <c r="K73" s="17">
        <v>464.72334999999998</v>
      </c>
      <c r="L73" s="15">
        <v>0</v>
      </c>
      <c r="M73" s="17">
        <v>0</v>
      </c>
      <c r="N73" s="40">
        <v>26</v>
      </c>
      <c r="O73" s="41">
        <v>55</v>
      </c>
      <c r="P73" s="42">
        <v>1516.9673600000001</v>
      </c>
      <c r="Q73" s="40">
        <v>6</v>
      </c>
      <c r="R73" s="42">
        <v>67.785740000000004</v>
      </c>
      <c r="S73" s="15">
        <f t="shared" si="3"/>
        <v>58.458000555555564</v>
      </c>
      <c r="T73" s="16">
        <f t="shared" si="4"/>
        <v>58.090418749999998</v>
      </c>
      <c r="U73" s="17">
        <f t="shared" si="5"/>
        <v>58.344898461538463</v>
      </c>
    </row>
    <row r="74" spans="1:21" ht="15" customHeight="1" x14ac:dyDescent="0.2">
      <c r="A74" s="88"/>
      <c r="B74" s="91"/>
      <c r="C74" s="31" t="s">
        <v>84</v>
      </c>
      <c r="D74" s="15">
        <v>64</v>
      </c>
      <c r="E74" s="16">
        <v>101</v>
      </c>
      <c r="F74" s="17">
        <v>95872.586060000001</v>
      </c>
      <c r="G74" s="15">
        <v>33</v>
      </c>
      <c r="H74" s="17">
        <v>2878.0817499999998</v>
      </c>
      <c r="I74" s="15">
        <v>10</v>
      </c>
      <c r="J74" s="16">
        <v>6</v>
      </c>
      <c r="K74" s="17">
        <v>322.68496000000005</v>
      </c>
      <c r="L74" s="15">
        <v>4</v>
      </c>
      <c r="M74" s="17">
        <v>54.313010000000006</v>
      </c>
      <c r="N74" s="40">
        <v>74</v>
      </c>
      <c r="O74" s="41">
        <v>107</v>
      </c>
      <c r="P74" s="42">
        <v>96195.27102</v>
      </c>
      <c r="Q74" s="40">
        <v>37</v>
      </c>
      <c r="R74" s="42">
        <v>2932.3947599999997</v>
      </c>
      <c r="S74" s="15">
        <f t="shared" si="3"/>
        <v>1498.0091571875</v>
      </c>
      <c r="T74" s="16">
        <f t="shared" si="4"/>
        <v>32.268496000000006</v>
      </c>
      <c r="U74" s="17">
        <f t="shared" si="5"/>
        <v>1299.9360948648648</v>
      </c>
    </row>
    <row r="75" spans="1:21" ht="15" customHeight="1" x14ac:dyDescent="0.2">
      <c r="A75" s="88"/>
      <c r="B75" s="91"/>
      <c r="C75" s="31" t="s">
        <v>85</v>
      </c>
      <c r="D75" s="15">
        <v>48</v>
      </c>
      <c r="E75" s="16">
        <v>23</v>
      </c>
      <c r="F75" s="17">
        <v>8672.6650100000006</v>
      </c>
      <c r="G75" s="15">
        <v>36</v>
      </c>
      <c r="H75" s="17">
        <v>6732.2626799999998</v>
      </c>
      <c r="I75" s="15">
        <v>13</v>
      </c>
      <c r="J75" s="16">
        <v>9</v>
      </c>
      <c r="K75" s="17">
        <v>675.97471999999993</v>
      </c>
      <c r="L75" s="15">
        <v>4</v>
      </c>
      <c r="M75" s="17">
        <v>315.82479999999998</v>
      </c>
      <c r="N75" s="40">
        <v>61</v>
      </c>
      <c r="O75" s="41">
        <v>32</v>
      </c>
      <c r="P75" s="42">
        <v>9348.6397300000008</v>
      </c>
      <c r="Q75" s="40">
        <v>40</v>
      </c>
      <c r="R75" s="42">
        <v>7048.0874800000001</v>
      </c>
      <c r="S75" s="15">
        <f t="shared" si="3"/>
        <v>180.68052104166668</v>
      </c>
      <c r="T75" s="16">
        <f t="shared" si="4"/>
        <v>51.998055384615377</v>
      </c>
      <c r="U75" s="17">
        <f t="shared" si="5"/>
        <v>153.25638901639346</v>
      </c>
    </row>
    <row r="76" spans="1:21" ht="15" customHeight="1" x14ac:dyDescent="0.2">
      <c r="A76" s="88"/>
      <c r="B76" s="91"/>
      <c r="C76" s="32" t="s">
        <v>86</v>
      </c>
      <c r="D76" s="18">
        <v>46</v>
      </c>
      <c r="E76" s="19">
        <v>28</v>
      </c>
      <c r="F76" s="20">
        <v>77530.977220000001</v>
      </c>
      <c r="G76" s="18">
        <v>32</v>
      </c>
      <c r="H76" s="20">
        <v>72823.346250000002</v>
      </c>
      <c r="I76" s="18">
        <v>100</v>
      </c>
      <c r="J76" s="19">
        <v>39</v>
      </c>
      <c r="K76" s="20">
        <v>7194.8340099999996</v>
      </c>
      <c r="L76" s="18">
        <v>62</v>
      </c>
      <c r="M76" s="20">
        <v>4890.0539400000007</v>
      </c>
      <c r="N76" s="43">
        <v>146</v>
      </c>
      <c r="O76" s="44">
        <v>67</v>
      </c>
      <c r="P76" s="45">
        <v>84725.811230000007</v>
      </c>
      <c r="Q76" s="43">
        <v>94</v>
      </c>
      <c r="R76" s="45">
        <v>77713.40019</v>
      </c>
      <c r="S76" s="18">
        <f t="shared" si="3"/>
        <v>1685.4560265217392</v>
      </c>
      <c r="T76" s="19">
        <f t="shared" si="4"/>
        <v>71.948340099999996</v>
      </c>
      <c r="U76" s="20">
        <f t="shared" si="5"/>
        <v>580.31377554794528</v>
      </c>
    </row>
    <row r="77" spans="1:21" ht="15" customHeight="1" x14ac:dyDescent="0.2">
      <c r="A77" s="89"/>
      <c r="B77" s="92"/>
      <c r="C77" s="33" t="s">
        <v>9</v>
      </c>
      <c r="D77" s="21">
        <v>206</v>
      </c>
      <c r="E77" s="22">
        <v>329</v>
      </c>
      <c r="F77" s="23">
        <v>189219.84049999999</v>
      </c>
      <c r="G77" s="21">
        <v>120</v>
      </c>
      <c r="H77" s="23">
        <v>87903.863110000006</v>
      </c>
      <c r="I77" s="21">
        <v>145</v>
      </c>
      <c r="J77" s="22">
        <v>70</v>
      </c>
      <c r="K77" s="23">
        <v>8870.0566600000002</v>
      </c>
      <c r="L77" s="21">
        <v>78</v>
      </c>
      <c r="M77" s="23">
        <v>5324.6243299999996</v>
      </c>
      <c r="N77" s="21">
        <v>351</v>
      </c>
      <c r="O77" s="22">
        <v>399</v>
      </c>
      <c r="P77" s="23">
        <v>198089.89715999999</v>
      </c>
      <c r="Q77" s="21">
        <v>198</v>
      </c>
      <c r="R77" s="23">
        <v>93228.487439999997</v>
      </c>
      <c r="S77" s="21">
        <f t="shared" si="3"/>
        <v>918.54291504854359</v>
      </c>
      <c r="T77" s="22">
        <f t="shared" si="4"/>
        <v>61.172804551724141</v>
      </c>
      <c r="U77" s="23">
        <f t="shared" si="5"/>
        <v>564.3586813675214</v>
      </c>
    </row>
    <row r="78" spans="1:21" ht="15" customHeight="1" x14ac:dyDescent="0.2">
      <c r="A78" s="87" t="s">
        <v>50</v>
      </c>
      <c r="B78" s="90" t="s">
        <v>51</v>
      </c>
      <c r="C78" s="34" t="s">
        <v>82</v>
      </c>
      <c r="D78" s="24">
        <v>2</v>
      </c>
      <c r="E78" s="25">
        <v>0</v>
      </c>
      <c r="F78" s="26">
        <v>7.79162</v>
      </c>
      <c r="G78" s="24">
        <v>2</v>
      </c>
      <c r="H78" s="26">
        <v>7.79162</v>
      </c>
      <c r="I78" s="24">
        <v>4</v>
      </c>
      <c r="J78" s="25">
        <v>5</v>
      </c>
      <c r="K78" s="26">
        <v>36.295339999999996</v>
      </c>
      <c r="L78" s="24">
        <v>0</v>
      </c>
      <c r="M78" s="26">
        <v>0</v>
      </c>
      <c r="N78" s="46">
        <v>6</v>
      </c>
      <c r="O78" s="47">
        <v>5</v>
      </c>
      <c r="P78" s="48">
        <v>44.086959999999998</v>
      </c>
      <c r="Q78" s="46">
        <v>2</v>
      </c>
      <c r="R78" s="48">
        <v>7.79162</v>
      </c>
      <c r="S78" s="24">
        <f t="shared" si="3"/>
        <v>3.89581</v>
      </c>
      <c r="T78" s="25">
        <f t="shared" si="4"/>
        <v>9.073834999999999</v>
      </c>
      <c r="U78" s="26">
        <f t="shared" si="5"/>
        <v>7.3478266666666663</v>
      </c>
    </row>
    <row r="79" spans="1:21" ht="15" customHeight="1" x14ac:dyDescent="0.2">
      <c r="A79" s="88"/>
      <c r="B79" s="91"/>
      <c r="C79" s="31" t="s">
        <v>83</v>
      </c>
      <c r="D79" s="15">
        <v>2</v>
      </c>
      <c r="E79" s="16">
        <v>2</v>
      </c>
      <c r="F79" s="17">
        <v>924.69634999999994</v>
      </c>
      <c r="G79" s="15">
        <v>1</v>
      </c>
      <c r="H79" s="17">
        <v>923.66250000000002</v>
      </c>
      <c r="I79" s="15">
        <v>3</v>
      </c>
      <c r="J79" s="16">
        <v>3</v>
      </c>
      <c r="K79" s="17">
        <v>279.45277000000004</v>
      </c>
      <c r="L79" s="15">
        <v>1</v>
      </c>
      <c r="M79" s="17">
        <v>46.92568</v>
      </c>
      <c r="N79" s="40">
        <v>5</v>
      </c>
      <c r="O79" s="41">
        <v>5</v>
      </c>
      <c r="P79" s="42">
        <v>1204.14912</v>
      </c>
      <c r="Q79" s="40">
        <v>2</v>
      </c>
      <c r="R79" s="42">
        <v>970.58818000000008</v>
      </c>
      <c r="S79" s="15">
        <f t="shared" si="3"/>
        <v>462.34817499999997</v>
      </c>
      <c r="T79" s="16">
        <f t="shared" si="4"/>
        <v>93.150923333333353</v>
      </c>
      <c r="U79" s="17">
        <f t="shared" si="5"/>
        <v>240.829824</v>
      </c>
    </row>
    <row r="80" spans="1:21" ht="15" customHeight="1" x14ac:dyDescent="0.2">
      <c r="A80" s="88"/>
      <c r="B80" s="91"/>
      <c r="C80" s="31" t="s">
        <v>84</v>
      </c>
      <c r="D80" s="15">
        <v>9</v>
      </c>
      <c r="E80" s="16">
        <v>9</v>
      </c>
      <c r="F80" s="17">
        <v>1290.9422</v>
      </c>
      <c r="G80" s="15">
        <v>5</v>
      </c>
      <c r="H80" s="17">
        <v>518.07040000000006</v>
      </c>
      <c r="I80" s="15">
        <v>5</v>
      </c>
      <c r="J80" s="16">
        <v>3</v>
      </c>
      <c r="K80" s="17">
        <v>163.61987999999999</v>
      </c>
      <c r="L80" s="15">
        <v>2</v>
      </c>
      <c r="M80" s="17">
        <v>130.01364999999998</v>
      </c>
      <c r="N80" s="40">
        <v>14</v>
      </c>
      <c r="O80" s="41">
        <v>12</v>
      </c>
      <c r="P80" s="42">
        <v>1454.5620800000002</v>
      </c>
      <c r="Q80" s="40">
        <v>7</v>
      </c>
      <c r="R80" s="42">
        <v>648.08405000000005</v>
      </c>
      <c r="S80" s="15">
        <f t="shared" si="3"/>
        <v>143.43802222222223</v>
      </c>
      <c r="T80" s="16">
        <f t="shared" si="4"/>
        <v>32.723976</v>
      </c>
      <c r="U80" s="17">
        <f t="shared" si="5"/>
        <v>103.89729142857144</v>
      </c>
    </row>
    <row r="81" spans="1:21" ht="15" customHeight="1" x14ac:dyDescent="0.2">
      <c r="A81" s="88"/>
      <c r="B81" s="91"/>
      <c r="C81" s="31" t="s">
        <v>85</v>
      </c>
      <c r="D81" s="15">
        <v>7</v>
      </c>
      <c r="E81" s="16">
        <v>2</v>
      </c>
      <c r="F81" s="17">
        <v>197.56518</v>
      </c>
      <c r="G81" s="15">
        <v>5</v>
      </c>
      <c r="H81" s="17">
        <v>175.66101</v>
      </c>
      <c r="I81" s="15">
        <v>4</v>
      </c>
      <c r="J81" s="16">
        <v>2</v>
      </c>
      <c r="K81" s="17">
        <v>87.917829999999995</v>
      </c>
      <c r="L81" s="15">
        <v>2</v>
      </c>
      <c r="M81" s="17">
        <v>46.064610000000002</v>
      </c>
      <c r="N81" s="40">
        <v>11</v>
      </c>
      <c r="O81" s="41">
        <v>4</v>
      </c>
      <c r="P81" s="42">
        <v>285.48301000000004</v>
      </c>
      <c r="Q81" s="40">
        <v>7</v>
      </c>
      <c r="R81" s="42">
        <v>221.72561999999999</v>
      </c>
      <c r="S81" s="15">
        <f t="shared" si="3"/>
        <v>28.223597142857141</v>
      </c>
      <c r="T81" s="16">
        <f t="shared" si="4"/>
        <v>21.979457499999999</v>
      </c>
      <c r="U81" s="17">
        <f t="shared" si="5"/>
        <v>25.953000909090914</v>
      </c>
    </row>
    <row r="82" spans="1:21" ht="15" customHeight="1" x14ac:dyDescent="0.2">
      <c r="A82" s="88"/>
      <c r="B82" s="91"/>
      <c r="C82" s="32" t="s">
        <v>86</v>
      </c>
      <c r="D82" s="18">
        <v>12</v>
      </c>
      <c r="E82" s="19">
        <v>3</v>
      </c>
      <c r="F82" s="20">
        <v>2270.53514</v>
      </c>
      <c r="G82" s="18">
        <v>10</v>
      </c>
      <c r="H82" s="20">
        <v>1702.2072900000001</v>
      </c>
      <c r="I82" s="18">
        <v>21</v>
      </c>
      <c r="J82" s="19">
        <v>11</v>
      </c>
      <c r="K82" s="20">
        <v>3897.4033799999997</v>
      </c>
      <c r="L82" s="18">
        <v>11</v>
      </c>
      <c r="M82" s="20">
        <v>1137.3040600000002</v>
      </c>
      <c r="N82" s="43">
        <v>33</v>
      </c>
      <c r="O82" s="44">
        <v>14</v>
      </c>
      <c r="P82" s="45">
        <v>6167.9385199999997</v>
      </c>
      <c r="Q82" s="43">
        <v>21</v>
      </c>
      <c r="R82" s="45">
        <v>2839.5113500000002</v>
      </c>
      <c r="S82" s="18">
        <f t="shared" si="3"/>
        <v>189.21126166666667</v>
      </c>
      <c r="T82" s="19">
        <f t="shared" si="4"/>
        <v>185.59063714285713</v>
      </c>
      <c r="U82" s="20">
        <f t="shared" si="5"/>
        <v>186.90722787878786</v>
      </c>
    </row>
    <row r="83" spans="1:21" ht="15" customHeight="1" x14ac:dyDescent="0.2">
      <c r="A83" s="89"/>
      <c r="B83" s="92"/>
      <c r="C83" s="33" t="s">
        <v>9</v>
      </c>
      <c r="D83" s="21">
        <v>32</v>
      </c>
      <c r="E83" s="22">
        <v>16</v>
      </c>
      <c r="F83" s="23">
        <v>4691.5304900000001</v>
      </c>
      <c r="G83" s="21">
        <v>23</v>
      </c>
      <c r="H83" s="23">
        <v>3327.39282</v>
      </c>
      <c r="I83" s="21">
        <v>37</v>
      </c>
      <c r="J83" s="22">
        <v>24</v>
      </c>
      <c r="K83" s="23">
        <v>4464.6891999999998</v>
      </c>
      <c r="L83" s="21">
        <v>16</v>
      </c>
      <c r="M83" s="23">
        <v>1360.308</v>
      </c>
      <c r="N83" s="21">
        <v>69</v>
      </c>
      <c r="O83" s="22">
        <v>40</v>
      </c>
      <c r="P83" s="23">
        <v>9156.2196899999999</v>
      </c>
      <c r="Q83" s="21">
        <v>39</v>
      </c>
      <c r="R83" s="23">
        <v>4687.70082</v>
      </c>
      <c r="S83" s="21">
        <f t="shared" si="3"/>
        <v>146.6103278125</v>
      </c>
      <c r="T83" s="22">
        <f t="shared" si="4"/>
        <v>120.66727567567567</v>
      </c>
      <c r="U83" s="23">
        <f t="shared" si="5"/>
        <v>132.69883608695653</v>
      </c>
    </row>
    <row r="84" spans="1:21" ht="15" customHeight="1" x14ac:dyDescent="0.2">
      <c r="A84" s="87" t="s">
        <v>52</v>
      </c>
      <c r="B84" s="90" t="s">
        <v>53</v>
      </c>
      <c r="C84" s="34" t="s">
        <v>82</v>
      </c>
      <c r="D84" s="24">
        <v>28</v>
      </c>
      <c r="E84" s="25">
        <v>53</v>
      </c>
      <c r="F84" s="26">
        <v>8653.9077300000008</v>
      </c>
      <c r="G84" s="24">
        <v>13</v>
      </c>
      <c r="H84" s="26">
        <v>5478.4850800000004</v>
      </c>
      <c r="I84" s="24">
        <v>2</v>
      </c>
      <c r="J84" s="25">
        <v>2</v>
      </c>
      <c r="K84" s="26">
        <v>28.351599999999998</v>
      </c>
      <c r="L84" s="24">
        <v>1</v>
      </c>
      <c r="M84" s="26">
        <v>1.58264</v>
      </c>
      <c r="N84" s="46">
        <v>30</v>
      </c>
      <c r="O84" s="47">
        <v>55</v>
      </c>
      <c r="P84" s="48">
        <v>8682.2593300000008</v>
      </c>
      <c r="Q84" s="46">
        <v>14</v>
      </c>
      <c r="R84" s="48">
        <v>5480.06772</v>
      </c>
      <c r="S84" s="24">
        <f t="shared" si="3"/>
        <v>309.06813321428575</v>
      </c>
      <c r="T84" s="25">
        <f t="shared" si="4"/>
        <v>14.175799999999999</v>
      </c>
      <c r="U84" s="26">
        <f t="shared" si="5"/>
        <v>289.40864433333337</v>
      </c>
    </row>
    <row r="85" spans="1:21" ht="15" customHeight="1" x14ac:dyDescent="0.2">
      <c r="A85" s="88"/>
      <c r="B85" s="91"/>
      <c r="C85" s="31" t="s">
        <v>83</v>
      </c>
      <c r="D85" s="15">
        <v>17</v>
      </c>
      <c r="E85" s="16">
        <v>4</v>
      </c>
      <c r="F85" s="17">
        <v>3518.4853499999999</v>
      </c>
      <c r="G85" s="15">
        <v>13</v>
      </c>
      <c r="H85" s="17">
        <v>3433.7660499999997</v>
      </c>
      <c r="I85" s="15">
        <v>7</v>
      </c>
      <c r="J85" s="16">
        <v>4</v>
      </c>
      <c r="K85" s="17">
        <v>64.231359999999995</v>
      </c>
      <c r="L85" s="15">
        <v>3</v>
      </c>
      <c r="M85" s="17">
        <v>14.095379999999999</v>
      </c>
      <c r="N85" s="40">
        <v>24</v>
      </c>
      <c r="O85" s="41">
        <v>8</v>
      </c>
      <c r="P85" s="42">
        <v>3582.7167100000001</v>
      </c>
      <c r="Q85" s="40">
        <v>16</v>
      </c>
      <c r="R85" s="42">
        <v>3447.8614300000004</v>
      </c>
      <c r="S85" s="15">
        <f t="shared" si="3"/>
        <v>206.96972647058823</v>
      </c>
      <c r="T85" s="16">
        <f t="shared" si="4"/>
        <v>9.17590857142857</v>
      </c>
      <c r="U85" s="17">
        <f t="shared" si="5"/>
        <v>149.27986291666667</v>
      </c>
    </row>
    <row r="86" spans="1:21" ht="15" customHeight="1" x14ac:dyDescent="0.2">
      <c r="A86" s="88"/>
      <c r="B86" s="91"/>
      <c r="C86" s="31" t="s">
        <v>84</v>
      </c>
      <c r="D86" s="15">
        <v>61</v>
      </c>
      <c r="E86" s="16">
        <v>34</v>
      </c>
      <c r="F86" s="17">
        <v>126043.04106</v>
      </c>
      <c r="G86" s="15">
        <v>45</v>
      </c>
      <c r="H86" s="17">
        <v>113507.35675000001</v>
      </c>
      <c r="I86" s="15">
        <v>9</v>
      </c>
      <c r="J86" s="16">
        <v>5</v>
      </c>
      <c r="K86" s="17">
        <v>873.57266000000004</v>
      </c>
      <c r="L86" s="15">
        <v>4</v>
      </c>
      <c r="M86" s="17">
        <v>468.87603000000001</v>
      </c>
      <c r="N86" s="40">
        <v>70</v>
      </c>
      <c r="O86" s="41">
        <v>39</v>
      </c>
      <c r="P86" s="42">
        <v>126916.61371999999</v>
      </c>
      <c r="Q86" s="40">
        <v>49</v>
      </c>
      <c r="R86" s="42">
        <v>113976.23278000001</v>
      </c>
      <c r="S86" s="15">
        <f t="shared" si="3"/>
        <v>2066.2793616393442</v>
      </c>
      <c r="T86" s="16">
        <f t="shared" si="4"/>
        <v>97.0636288888889</v>
      </c>
      <c r="U86" s="17">
        <f t="shared" si="5"/>
        <v>1813.0944817142856</v>
      </c>
    </row>
    <row r="87" spans="1:21" ht="15" customHeight="1" x14ac:dyDescent="0.2">
      <c r="A87" s="88"/>
      <c r="B87" s="91"/>
      <c r="C87" s="31" t="s">
        <v>85</v>
      </c>
      <c r="D87" s="15">
        <v>47</v>
      </c>
      <c r="E87" s="16">
        <v>14</v>
      </c>
      <c r="F87" s="17">
        <v>51709.700369999999</v>
      </c>
      <c r="G87" s="15">
        <v>35</v>
      </c>
      <c r="H87" s="17">
        <v>50345.811959999999</v>
      </c>
      <c r="I87" s="15">
        <v>5</v>
      </c>
      <c r="J87" s="16">
        <v>2</v>
      </c>
      <c r="K87" s="17">
        <v>413.59138999999999</v>
      </c>
      <c r="L87" s="15">
        <v>3</v>
      </c>
      <c r="M87" s="17">
        <v>282.09376000000003</v>
      </c>
      <c r="N87" s="40">
        <v>52</v>
      </c>
      <c r="O87" s="41">
        <v>16</v>
      </c>
      <c r="P87" s="42">
        <v>52123.29176</v>
      </c>
      <c r="Q87" s="40">
        <v>38</v>
      </c>
      <c r="R87" s="42">
        <v>50627.905719999995</v>
      </c>
      <c r="S87" s="15">
        <f t="shared" si="3"/>
        <v>1100.2063908510638</v>
      </c>
      <c r="T87" s="16">
        <f t="shared" si="4"/>
        <v>82.718277999999998</v>
      </c>
      <c r="U87" s="17">
        <f t="shared" si="5"/>
        <v>1002.3709953846154</v>
      </c>
    </row>
    <row r="88" spans="1:21" ht="15" customHeight="1" x14ac:dyDescent="0.2">
      <c r="A88" s="88"/>
      <c r="B88" s="91"/>
      <c r="C88" s="32" t="s">
        <v>86</v>
      </c>
      <c r="D88" s="18">
        <v>52</v>
      </c>
      <c r="E88" s="19">
        <v>12</v>
      </c>
      <c r="F88" s="20">
        <v>12808.72437</v>
      </c>
      <c r="G88" s="18">
        <v>43</v>
      </c>
      <c r="H88" s="20">
        <v>11924.22493</v>
      </c>
      <c r="I88" s="18">
        <v>53</v>
      </c>
      <c r="J88" s="19">
        <v>35</v>
      </c>
      <c r="K88" s="20">
        <v>9578.2764499999994</v>
      </c>
      <c r="L88" s="18">
        <v>29</v>
      </c>
      <c r="M88" s="20">
        <v>6469.4426900000008</v>
      </c>
      <c r="N88" s="43">
        <v>105</v>
      </c>
      <c r="O88" s="44">
        <v>47</v>
      </c>
      <c r="P88" s="45">
        <v>22387.000820000001</v>
      </c>
      <c r="Q88" s="40">
        <v>72</v>
      </c>
      <c r="R88" s="42">
        <v>18393.66762</v>
      </c>
      <c r="S88" s="18">
        <f t="shared" si="3"/>
        <v>246.32162249999999</v>
      </c>
      <c r="T88" s="19">
        <f t="shared" si="4"/>
        <v>180.7221971698113</v>
      </c>
      <c r="U88" s="20">
        <f t="shared" si="5"/>
        <v>213.20953161904762</v>
      </c>
    </row>
    <row r="89" spans="1:21" ht="15" customHeight="1" x14ac:dyDescent="0.2">
      <c r="A89" s="89"/>
      <c r="B89" s="92"/>
      <c r="C89" s="33" t="s">
        <v>9</v>
      </c>
      <c r="D89" s="21">
        <v>205</v>
      </c>
      <c r="E89" s="22">
        <v>117</v>
      </c>
      <c r="F89" s="23">
        <v>202733.85887999999</v>
      </c>
      <c r="G89" s="21">
        <v>149</v>
      </c>
      <c r="H89" s="23">
        <v>184689.64477000001</v>
      </c>
      <c r="I89" s="21">
        <v>76</v>
      </c>
      <c r="J89" s="22">
        <v>48</v>
      </c>
      <c r="K89" s="23">
        <v>10958.02346</v>
      </c>
      <c r="L89" s="21">
        <v>40</v>
      </c>
      <c r="M89" s="23">
        <v>7236.0905000000002</v>
      </c>
      <c r="N89" s="21">
        <v>281</v>
      </c>
      <c r="O89" s="22">
        <v>165</v>
      </c>
      <c r="P89" s="23">
        <v>213691.88234000001</v>
      </c>
      <c r="Q89" s="21">
        <v>189</v>
      </c>
      <c r="R89" s="23">
        <v>191925.73527</v>
      </c>
      <c r="S89" s="21">
        <f t="shared" si="3"/>
        <v>988.94565307317066</v>
      </c>
      <c r="T89" s="22">
        <f t="shared" si="4"/>
        <v>144.18451921052633</v>
      </c>
      <c r="U89" s="23">
        <f t="shared" si="5"/>
        <v>760.46933217081857</v>
      </c>
    </row>
    <row r="90" spans="1:21" ht="15" customHeight="1" x14ac:dyDescent="0.2">
      <c r="A90" s="87" t="s">
        <v>54</v>
      </c>
      <c r="B90" s="90" t="s">
        <v>55</v>
      </c>
      <c r="C90" s="34" t="s">
        <v>82</v>
      </c>
      <c r="D90" s="24">
        <v>92</v>
      </c>
      <c r="E90" s="25">
        <v>114</v>
      </c>
      <c r="F90" s="26">
        <v>5833.5053699999999</v>
      </c>
      <c r="G90" s="24">
        <v>36</v>
      </c>
      <c r="H90" s="26">
        <v>1325.6091200000001</v>
      </c>
      <c r="I90" s="24">
        <v>45</v>
      </c>
      <c r="J90" s="25">
        <v>35</v>
      </c>
      <c r="K90" s="26">
        <v>1162.5414499999999</v>
      </c>
      <c r="L90" s="24">
        <v>19</v>
      </c>
      <c r="M90" s="26">
        <v>125.67264999999999</v>
      </c>
      <c r="N90" s="46">
        <v>137</v>
      </c>
      <c r="O90" s="47">
        <v>149</v>
      </c>
      <c r="P90" s="48">
        <v>6996.0468199999996</v>
      </c>
      <c r="Q90" s="46">
        <v>55</v>
      </c>
      <c r="R90" s="48">
        <v>1451.2817700000001</v>
      </c>
      <c r="S90" s="24">
        <f t="shared" si="3"/>
        <v>63.407667065217389</v>
      </c>
      <c r="T90" s="25">
        <f t="shared" si="4"/>
        <v>25.834254444444444</v>
      </c>
      <c r="U90" s="26">
        <f t="shared" si="5"/>
        <v>51.066035182481748</v>
      </c>
    </row>
    <row r="91" spans="1:21" ht="15" customHeight="1" x14ac:dyDescent="0.2">
      <c r="A91" s="88"/>
      <c r="B91" s="91"/>
      <c r="C91" s="31" t="s">
        <v>83</v>
      </c>
      <c r="D91" s="15">
        <v>56</v>
      </c>
      <c r="E91" s="16">
        <v>82</v>
      </c>
      <c r="F91" s="17">
        <v>53286.24351</v>
      </c>
      <c r="G91" s="15">
        <v>23</v>
      </c>
      <c r="H91" s="17">
        <v>5866.8877499999999</v>
      </c>
      <c r="I91" s="15">
        <v>20</v>
      </c>
      <c r="J91" s="16">
        <v>19</v>
      </c>
      <c r="K91" s="17">
        <v>859.72430000000008</v>
      </c>
      <c r="L91" s="15">
        <v>3</v>
      </c>
      <c r="M91" s="17">
        <v>259.31089000000003</v>
      </c>
      <c r="N91" s="40">
        <v>76</v>
      </c>
      <c r="O91" s="41">
        <v>101</v>
      </c>
      <c r="P91" s="42">
        <v>54145.967810000002</v>
      </c>
      <c r="Q91" s="40">
        <v>26</v>
      </c>
      <c r="R91" s="42">
        <v>6126.1986399999996</v>
      </c>
      <c r="S91" s="15">
        <f t="shared" si="3"/>
        <v>951.54006267857142</v>
      </c>
      <c r="T91" s="16">
        <f t="shared" si="4"/>
        <v>42.986215000000001</v>
      </c>
      <c r="U91" s="17">
        <f t="shared" si="5"/>
        <v>712.44694486842104</v>
      </c>
    </row>
    <row r="92" spans="1:21" ht="15" customHeight="1" x14ac:dyDescent="0.2">
      <c r="A92" s="88"/>
      <c r="B92" s="91"/>
      <c r="C92" s="31" t="s">
        <v>84</v>
      </c>
      <c r="D92" s="15">
        <v>171</v>
      </c>
      <c r="E92" s="16">
        <v>213</v>
      </c>
      <c r="F92" s="17">
        <v>73447.123630000002</v>
      </c>
      <c r="G92" s="15">
        <v>97</v>
      </c>
      <c r="H92" s="17">
        <v>10952.848029999999</v>
      </c>
      <c r="I92" s="15">
        <v>54</v>
      </c>
      <c r="J92" s="16">
        <v>49</v>
      </c>
      <c r="K92" s="17">
        <v>2558.8777799999998</v>
      </c>
      <c r="L92" s="15">
        <v>14</v>
      </c>
      <c r="M92" s="17">
        <v>287.83211</v>
      </c>
      <c r="N92" s="40">
        <v>225</v>
      </c>
      <c r="O92" s="41">
        <v>262</v>
      </c>
      <c r="P92" s="42">
        <v>76006.001409999997</v>
      </c>
      <c r="Q92" s="40">
        <v>111</v>
      </c>
      <c r="R92" s="42">
        <v>11240.68014</v>
      </c>
      <c r="S92" s="15">
        <f t="shared" si="3"/>
        <v>429.51534286549708</v>
      </c>
      <c r="T92" s="16">
        <f t="shared" si="4"/>
        <v>47.386625555555554</v>
      </c>
      <c r="U92" s="17">
        <f t="shared" si="5"/>
        <v>337.80445071111109</v>
      </c>
    </row>
    <row r="93" spans="1:21" ht="15" customHeight="1" x14ac:dyDescent="0.2">
      <c r="A93" s="88"/>
      <c r="B93" s="91"/>
      <c r="C93" s="31" t="s">
        <v>85</v>
      </c>
      <c r="D93" s="15">
        <v>127</v>
      </c>
      <c r="E93" s="16">
        <v>123</v>
      </c>
      <c r="F93" s="17">
        <v>59711.900549999998</v>
      </c>
      <c r="G93" s="15">
        <v>80</v>
      </c>
      <c r="H93" s="17">
        <v>26130.830269999999</v>
      </c>
      <c r="I93" s="15">
        <v>48</v>
      </c>
      <c r="J93" s="16">
        <v>30</v>
      </c>
      <c r="K93" s="17">
        <v>62918.597150000001</v>
      </c>
      <c r="L93" s="15">
        <v>21</v>
      </c>
      <c r="M93" s="17">
        <v>60629.528030000001</v>
      </c>
      <c r="N93" s="40">
        <v>175</v>
      </c>
      <c r="O93" s="41">
        <v>153</v>
      </c>
      <c r="P93" s="42">
        <v>122630.49770000001</v>
      </c>
      <c r="Q93" s="40">
        <v>101</v>
      </c>
      <c r="R93" s="42">
        <v>86760.358299999993</v>
      </c>
      <c r="S93" s="15">
        <f t="shared" si="3"/>
        <v>470.17244527559052</v>
      </c>
      <c r="T93" s="16">
        <f t="shared" si="4"/>
        <v>1310.8041072916667</v>
      </c>
      <c r="U93" s="17">
        <f t="shared" si="5"/>
        <v>700.74570114285723</v>
      </c>
    </row>
    <row r="94" spans="1:21" ht="15" customHeight="1" x14ac:dyDescent="0.2">
      <c r="A94" s="88"/>
      <c r="B94" s="91"/>
      <c r="C94" s="32" t="s">
        <v>86</v>
      </c>
      <c r="D94" s="18">
        <v>121</v>
      </c>
      <c r="E94" s="19">
        <v>68</v>
      </c>
      <c r="F94" s="20">
        <v>245309.59651</v>
      </c>
      <c r="G94" s="18">
        <v>85</v>
      </c>
      <c r="H94" s="20">
        <v>238011.94560000001</v>
      </c>
      <c r="I94" s="18">
        <v>404</v>
      </c>
      <c r="J94" s="19">
        <v>201</v>
      </c>
      <c r="K94" s="20">
        <v>56950.296900000001</v>
      </c>
      <c r="L94" s="18">
        <v>224</v>
      </c>
      <c r="M94" s="20">
        <v>26628.881600000001</v>
      </c>
      <c r="N94" s="43">
        <v>525</v>
      </c>
      <c r="O94" s="44">
        <v>269</v>
      </c>
      <c r="P94" s="45">
        <v>302259.89341000002</v>
      </c>
      <c r="Q94" s="43">
        <v>309</v>
      </c>
      <c r="R94" s="45">
        <v>264640.8272</v>
      </c>
      <c r="S94" s="18">
        <f t="shared" si="3"/>
        <v>2027.3520372727273</v>
      </c>
      <c r="T94" s="19">
        <f t="shared" si="4"/>
        <v>140.96608143564356</v>
      </c>
      <c r="U94" s="20">
        <f t="shared" si="5"/>
        <v>575.73313030476197</v>
      </c>
    </row>
    <row r="95" spans="1:21" ht="15" customHeight="1" x14ac:dyDescent="0.2">
      <c r="A95" s="89"/>
      <c r="B95" s="92"/>
      <c r="C95" s="33" t="s">
        <v>9</v>
      </c>
      <c r="D95" s="21">
        <v>567</v>
      </c>
      <c r="E95" s="22">
        <v>600</v>
      </c>
      <c r="F95" s="23">
        <v>437588.36956999998</v>
      </c>
      <c r="G95" s="21">
        <v>321</v>
      </c>
      <c r="H95" s="23">
        <v>282288.12076999998</v>
      </c>
      <c r="I95" s="21">
        <v>571</v>
      </c>
      <c r="J95" s="22">
        <v>334</v>
      </c>
      <c r="K95" s="23">
        <v>124450.03757999999</v>
      </c>
      <c r="L95" s="21">
        <v>281</v>
      </c>
      <c r="M95" s="23">
        <v>87931.225279999999</v>
      </c>
      <c r="N95" s="21">
        <v>1138</v>
      </c>
      <c r="O95" s="22">
        <v>934</v>
      </c>
      <c r="P95" s="23">
        <v>562038.40714999998</v>
      </c>
      <c r="Q95" s="21">
        <v>602</v>
      </c>
      <c r="R95" s="23">
        <v>370219.34604999999</v>
      </c>
      <c r="S95" s="21">
        <f t="shared" si="3"/>
        <v>771.76079289241625</v>
      </c>
      <c r="T95" s="22">
        <f t="shared" si="4"/>
        <v>217.95102903677756</v>
      </c>
      <c r="U95" s="23">
        <f t="shared" si="5"/>
        <v>493.88260733743408</v>
      </c>
    </row>
    <row r="96" spans="1:21" ht="15" customHeight="1" x14ac:dyDescent="0.2">
      <c r="A96" s="87" t="s">
        <v>56</v>
      </c>
      <c r="B96" s="90" t="s">
        <v>57</v>
      </c>
      <c r="C96" s="34" t="s">
        <v>82</v>
      </c>
      <c r="D96" s="24">
        <v>42</v>
      </c>
      <c r="E96" s="25">
        <v>61</v>
      </c>
      <c r="F96" s="26">
        <v>2704.0204199999998</v>
      </c>
      <c r="G96" s="24">
        <v>17</v>
      </c>
      <c r="H96" s="26">
        <v>769.74176999999997</v>
      </c>
      <c r="I96" s="24">
        <v>32</v>
      </c>
      <c r="J96" s="25">
        <v>35</v>
      </c>
      <c r="K96" s="26">
        <v>489.77257000000003</v>
      </c>
      <c r="L96" s="24">
        <v>13</v>
      </c>
      <c r="M96" s="26">
        <v>121.56308</v>
      </c>
      <c r="N96" s="46">
        <v>74</v>
      </c>
      <c r="O96" s="47">
        <v>96</v>
      </c>
      <c r="P96" s="48">
        <v>3193.7929900000004</v>
      </c>
      <c r="Q96" s="46">
        <v>30</v>
      </c>
      <c r="R96" s="48">
        <v>891.30484999999999</v>
      </c>
      <c r="S96" s="24">
        <f t="shared" si="3"/>
        <v>64.381438571428561</v>
      </c>
      <c r="T96" s="25">
        <f t="shared" si="4"/>
        <v>15.305392812500001</v>
      </c>
      <c r="U96" s="26">
        <f t="shared" si="5"/>
        <v>43.159364729729738</v>
      </c>
    </row>
    <row r="97" spans="1:21" ht="15" customHeight="1" x14ac:dyDescent="0.2">
      <c r="A97" s="88"/>
      <c r="B97" s="91"/>
      <c r="C97" s="31" t="s">
        <v>83</v>
      </c>
      <c r="D97" s="15">
        <v>37</v>
      </c>
      <c r="E97" s="16">
        <v>62</v>
      </c>
      <c r="F97" s="17">
        <v>16003.46776</v>
      </c>
      <c r="G97" s="15">
        <v>22</v>
      </c>
      <c r="H97" s="17">
        <v>13623.620359999999</v>
      </c>
      <c r="I97" s="15">
        <v>22</v>
      </c>
      <c r="J97" s="16">
        <v>19</v>
      </c>
      <c r="K97" s="17">
        <v>785.65082999999993</v>
      </c>
      <c r="L97" s="15">
        <v>7</v>
      </c>
      <c r="M97" s="17">
        <v>79.114260000000002</v>
      </c>
      <c r="N97" s="40">
        <v>59</v>
      </c>
      <c r="O97" s="41">
        <v>81</v>
      </c>
      <c r="P97" s="42">
        <v>16789.118589999998</v>
      </c>
      <c r="Q97" s="40">
        <v>29</v>
      </c>
      <c r="R97" s="42">
        <v>13702.734619999999</v>
      </c>
      <c r="S97" s="15">
        <f t="shared" si="3"/>
        <v>432.52615567567568</v>
      </c>
      <c r="T97" s="16">
        <f t="shared" si="4"/>
        <v>35.711401363636362</v>
      </c>
      <c r="U97" s="17">
        <f t="shared" si="5"/>
        <v>284.56133203389828</v>
      </c>
    </row>
    <row r="98" spans="1:21" ht="15" customHeight="1" x14ac:dyDescent="0.2">
      <c r="A98" s="88"/>
      <c r="B98" s="91"/>
      <c r="C98" s="31" t="s">
        <v>84</v>
      </c>
      <c r="D98" s="15">
        <v>110</v>
      </c>
      <c r="E98" s="16">
        <v>124</v>
      </c>
      <c r="F98" s="17">
        <v>27774.97723</v>
      </c>
      <c r="G98" s="15">
        <v>60</v>
      </c>
      <c r="H98" s="17">
        <v>14879.048929999999</v>
      </c>
      <c r="I98" s="15">
        <v>40</v>
      </c>
      <c r="J98" s="16">
        <v>19</v>
      </c>
      <c r="K98" s="17">
        <v>760.22808999999995</v>
      </c>
      <c r="L98" s="15">
        <v>22</v>
      </c>
      <c r="M98" s="17">
        <v>352.59841999999998</v>
      </c>
      <c r="N98" s="40">
        <v>150</v>
      </c>
      <c r="O98" s="41">
        <v>143</v>
      </c>
      <c r="P98" s="42">
        <v>28535.205320000001</v>
      </c>
      <c r="Q98" s="40">
        <v>82</v>
      </c>
      <c r="R98" s="42">
        <v>15231.647349999999</v>
      </c>
      <c r="S98" s="15">
        <f t="shared" si="3"/>
        <v>252.49979300000001</v>
      </c>
      <c r="T98" s="16">
        <f t="shared" si="4"/>
        <v>19.005702249999999</v>
      </c>
      <c r="U98" s="17">
        <f t="shared" si="5"/>
        <v>190.23470213333334</v>
      </c>
    </row>
    <row r="99" spans="1:21" ht="15" customHeight="1" x14ac:dyDescent="0.2">
      <c r="A99" s="88"/>
      <c r="B99" s="91"/>
      <c r="C99" s="31" t="s">
        <v>85</v>
      </c>
      <c r="D99" s="15">
        <v>96</v>
      </c>
      <c r="E99" s="16">
        <v>80</v>
      </c>
      <c r="F99" s="17">
        <v>11799.71233</v>
      </c>
      <c r="G99" s="15">
        <v>55</v>
      </c>
      <c r="H99" s="17">
        <v>4075.60484</v>
      </c>
      <c r="I99" s="15">
        <v>43</v>
      </c>
      <c r="J99" s="16">
        <v>20</v>
      </c>
      <c r="K99" s="17">
        <v>2653.6549500000001</v>
      </c>
      <c r="L99" s="15">
        <v>26</v>
      </c>
      <c r="M99" s="17">
        <v>1675.5497600000001</v>
      </c>
      <c r="N99" s="40">
        <v>139</v>
      </c>
      <c r="O99" s="41">
        <v>100</v>
      </c>
      <c r="P99" s="42">
        <v>14453.367279999999</v>
      </c>
      <c r="Q99" s="40">
        <v>81</v>
      </c>
      <c r="R99" s="42">
        <v>5751.1545999999998</v>
      </c>
      <c r="S99" s="15">
        <f t="shared" si="3"/>
        <v>122.91367010416667</v>
      </c>
      <c r="T99" s="16">
        <f t="shared" si="4"/>
        <v>61.712905813953491</v>
      </c>
      <c r="U99" s="17">
        <f t="shared" si="5"/>
        <v>103.98105956834532</v>
      </c>
    </row>
    <row r="100" spans="1:21" ht="15" customHeight="1" x14ac:dyDescent="0.2">
      <c r="A100" s="88"/>
      <c r="B100" s="91"/>
      <c r="C100" s="32" t="s">
        <v>86</v>
      </c>
      <c r="D100" s="18">
        <v>83</v>
      </c>
      <c r="E100" s="19">
        <v>26</v>
      </c>
      <c r="F100" s="20">
        <v>20746.044170000001</v>
      </c>
      <c r="G100" s="18">
        <v>62</v>
      </c>
      <c r="H100" s="20">
        <v>13061.34643</v>
      </c>
      <c r="I100" s="18">
        <v>296</v>
      </c>
      <c r="J100" s="19">
        <v>94</v>
      </c>
      <c r="K100" s="20">
        <v>43825.942069999997</v>
      </c>
      <c r="L100" s="18">
        <v>220</v>
      </c>
      <c r="M100" s="20">
        <v>31964.029489999997</v>
      </c>
      <c r="N100" s="43">
        <v>379</v>
      </c>
      <c r="O100" s="44">
        <v>120</v>
      </c>
      <c r="P100" s="45">
        <v>64571.986240000006</v>
      </c>
      <c r="Q100" s="43">
        <v>282</v>
      </c>
      <c r="R100" s="45">
        <v>45025.375919999999</v>
      </c>
      <c r="S100" s="18">
        <f t="shared" si="3"/>
        <v>249.95233939759038</v>
      </c>
      <c r="T100" s="19">
        <f t="shared" si="4"/>
        <v>148.06061510135135</v>
      </c>
      <c r="U100" s="20">
        <f t="shared" si="5"/>
        <v>170.37463387862798</v>
      </c>
    </row>
    <row r="101" spans="1:21" ht="15" customHeight="1" x14ac:dyDescent="0.2">
      <c r="A101" s="89"/>
      <c r="B101" s="92"/>
      <c r="C101" s="33" t="s">
        <v>9</v>
      </c>
      <c r="D101" s="21">
        <v>368</v>
      </c>
      <c r="E101" s="22">
        <v>353</v>
      </c>
      <c r="F101" s="23">
        <v>79028.221909999993</v>
      </c>
      <c r="G101" s="21">
        <v>216</v>
      </c>
      <c r="H101" s="23">
        <v>46409.362329999996</v>
      </c>
      <c r="I101" s="21">
        <v>433</v>
      </c>
      <c r="J101" s="22">
        <v>187</v>
      </c>
      <c r="K101" s="23">
        <v>48515.248509999998</v>
      </c>
      <c r="L101" s="21">
        <v>288</v>
      </c>
      <c r="M101" s="23">
        <v>34192.855009999999</v>
      </c>
      <c r="N101" s="21">
        <v>801</v>
      </c>
      <c r="O101" s="22">
        <v>540</v>
      </c>
      <c r="P101" s="23">
        <v>127543.47042</v>
      </c>
      <c r="Q101" s="21">
        <v>504</v>
      </c>
      <c r="R101" s="23">
        <v>80602.217340000003</v>
      </c>
      <c r="S101" s="21">
        <f t="shared" si="3"/>
        <v>214.75060301630432</v>
      </c>
      <c r="T101" s="22">
        <f t="shared" si="4"/>
        <v>112.04445383371824</v>
      </c>
      <c r="U101" s="23">
        <f t="shared" si="5"/>
        <v>159.23030014981273</v>
      </c>
    </row>
    <row r="102" spans="1:21" ht="15" customHeight="1" x14ac:dyDescent="0.2">
      <c r="A102" s="87" t="s">
        <v>58</v>
      </c>
      <c r="B102" s="90" t="s">
        <v>59</v>
      </c>
      <c r="C102" s="34" t="s">
        <v>82</v>
      </c>
      <c r="D102" s="24">
        <v>0</v>
      </c>
      <c r="E102" s="25">
        <v>0</v>
      </c>
      <c r="F102" s="26">
        <v>0</v>
      </c>
      <c r="G102" s="24">
        <v>0</v>
      </c>
      <c r="H102" s="26">
        <v>0</v>
      </c>
      <c r="I102" s="24">
        <v>0</v>
      </c>
      <c r="J102" s="25">
        <v>0</v>
      </c>
      <c r="K102" s="26">
        <v>0</v>
      </c>
      <c r="L102" s="24">
        <v>0</v>
      </c>
      <c r="M102" s="26">
        <v>0</v>
      </c>
      <c r="N102" s="46">
        <v>0</v>
      </c>
      <c r="O102" s="47">
        <v>0</v>
      </c>
      <c r="P102" s="48">
        <v>0</v>
      </c>
      <c r="Q102" s="46">
        <v>0</v>
      </c>
      <c r="R102" s="48">
        <v>0</v>
      </c>
      <c r="S102" s="24"/>
      <c r="T102" s="25"/>
      <c r="U102" s="26"/>
    </row>
    <row r="103" spans="1:21" ht="15" customHeight="1" x14ac:dyDescent="0.2">
      <c r="A103" s="88"/>
      <c r="B103" s="91"/>
      <c r="C103" s="31" t="s">
        <v>83</v>
      </c>
      <c r="D103" s="15">
        <v>0</v>
      </c>
      <c r="E103" s="16">
        <v>0</v>
      </c>
      <c r="F103" s="17">
        <v>0</v>
      </c>
      <c r="G103" s="15">
        <v>0</v>
      </c>
      <c r="H103" s="17">
        <v>0</v>
      </c>
      <c r="I103" s="15">
        <v>0</v>
      </c>
      <c r="J103" s="16">
        <v>0</v>
      </c>
      <c r="K103" s="17">
        <v>0</v>
      </c>
      <c r="L103" s="15">
        <v>0</v>
      </c>
      <c r="M103" s="17">
        <v>0</v>
      </c>
      <c r="N103" s="40">
        <v>0</v>
      </c>
      <c r="O103" s="41">
        <v>0</v>
      </c>
      <c r="P103" s="42">
        <v>0</v>
      </c>
      <c r="Q103" s="40">
        <v>0</v>
      </c>
      <c r="R103" s="42">
        <v>0</v>
      </c>
      <c r="S103" s="15"/>
      <c r="T103" s="16"/>
      <c r="U103" s="17"/>
    </row>
    <row r="104" spans="1:21" ht="15" customHeight="1" x14ac:dyDescent="0.2">
      <c r="A104" s="88"/>
      <c r="B104" s="91"/>
      <c r="C104" s="31" t="s">
        <v>84</v>
      </c>
      <c r="D104" s="15">
        <v>0</v>
      </c>
      <c r="E104" s="16">
        <v>0</v>
      </c>
      <c r="F104" s="17">
        <v>0</v>
      </c>
      <c r="G104" s="15">
        <v>0</v>
      </c>
      <c r="H104" s="17">
        <v>0</v>
      </c>
      <c r="I104" s="15">
        <v>0</v>
      </c>
      <c r="J104" s="16">
        <v>0</v>
      </c>
      <c r="K104" s="17">
        <v>0</v>
      </c>
      <c r="L104" s="15">
        <v>0</v>
      </c>
      <c r="M104" s="17">
        <v>0</v>
      </c>
      <c r="N104" s="40">
        <v>0</v>
      </c>
      <c r="O104" s="41">
        <v>0</v>
      </c>
      <c r="P104" s="42">
        <v>0</v>
      </c>
      <c r="Q104" s="40">
        <v>0</v>
      </c>
      <c r="R104" s="42">
        <v>0</v>
      </c>
      <c r="S104" s="15"/>
      <c r="T104" s="16"/>
      <c r="U104" s="17"/>
    </row>
    <row r="105" spans="1:21" ht="15" customHeight="1" x14ac:dyDescent="0.2">
      <c r="A105" s="88"/>
      <c r="B105" s="91"/>
      <c r="C105" s="31" t="s">
        <v>85</v>
      </c>
      <c r="D105" s="15">
        <v>1</v>
      </c>
      <c r="E105" s="16">
        <v>0</v>
      </c>
      <c r="F105" s="17">
        <v>6.7350000000000003</v>
      </c>
      <c r="G105" s="15">
        <v>1</v>
      </c>
      <c r="H105" s="17">
        <v>6.7350000000000003</v>
      </c>
      <c r="I105" s="15">
        <v>1</v>
      </c>
      <c r="J105" s="16">
        <v>1</v>
      </c>
      <c r="K105" s="17">
        <v>194.08627999999999</v>
      </c>
      <c r="L105" s="15">
        <v>0</v>
      </c>
      <c r="M105" s="17">
        <v>0</v>
      </c>
      <c r="N105" s="40">
        <v>2</v>
      </c>
      <c r="O105" s="41">
        <v>1</v>
      </c>
      <c r="P105" s="42">
        <v>200.82128</v>
      </c>
      <c r="Q105" s="40">
        <v>1</v>
      </c>
      <c r="R105" s="42">
        <v>6.7350000000000003</v>
      </c>
      <c r="S105" s="15">
        <f t="shared" si="3"/>
        <v>6.7350000000000003</v>
      </c>
      <c r="T105" s="16">
        <f t="shared" si="4"/>
        <v>194.08627999999999</v>
      </c>
      <c r="U105" s="17">
        <f t="shared" si="5"/>
        <v>100.41064</v>
      </c>
    </row>
    <row r="106" spans="1:21" ht="15" customHeight="1" x14ac:dyDescent="0.2">
      <c r="A106" s="88"/>
      <c r="B106" s="91"/>
      <c r="C106" s="32" t="s">
        <v>86</v>
      </c>
      <c r="D106" s="18">
        <v>5</v>
      </c>
      <c r="E106" s="19">
        <v>0</v>
      </c>
      <c r="F106" s="20">
        <v>39.270699999999998</v>
      </c>
      <c r="G106" s="18">
        <v>5</v>
      </c>
      <c r="H106" s="20">
        <v>39.270699999999998</v>
      </c>
      <c r="I106" s="18">
        <v>3</v>
      </c>
      <c r="J106" s="19">
        <v>1</v>
      </c>
      <c r="K106" s="20">
        <v>208.35811999999999</v>
      </c>
      <c r="L106" s="18">
        <v>2</v>
      </c>
      <c r="M106" s="20">
        <v>200.59787</v>
      </c>
      <c r="N106" s="43">
        <v>8</v>
      </c>
      <c r="O106" s="44">
        <v>1</v>
      </c>
      <c r="P106" s="45">
        <v>247.62882000000002</v>
      </c>
      <c r="Q106" s="43">
        <v>7</v>
      </c>
      <c r="R106" s="45">
        <v>239.86857000000001</v>
      </c>
      <c r="S106" s="18">
        <f t="shared" si="3"/>
        <v>7.8541399999999992</v>
      </c>
      <c r="T106" s="19">
        <f t="shared" si="4"/>
        <v>69.452706666666657</v>
      </c>
      <c r="U106" s="20">
        <f t="shared" si="5"/>
        <v>30.953602500000002</v>
      </c>
    </row>
    <row r="107" spans="1:21" ht="15" customHeight="1" x14ac:dyDescent="0.2">
      <c r="A107" s="89"/>
      <c r="B107" s="92"/>
      <c r="C107" s="33" t="s">
        <v>9</v>
      </c>
      <c r="D107" s="21">
        <v>6</v>
      </c>
      <c r="E107" s="22">
        <v>0</v>
      </c>
      <c r="F107" s="23">
        <v>46.005699999999997</v>
      </c>
      <c r="G107" s="21">
        <v>6</v>
      </c>
      <c r="H107" s="23">
        <v>46.005699999999997</v>
      </c>
      <c r="I107" s="21">
        <v>4</v>
      </c>
      <c r="J107" s="22">
        <v>2</v>
      </c>
      <c r="K107" s="23">
        <v>402.44440000000003</v>
      </c>
      <c r="L107" s="21">
        <v>2</v>
      </c>
      <c r="M107" s="23">
        <v>200.59787</v>
      </c>
      <c r="N107" s="21">
        <v>10</v>
      </c>
      <c r="O107" s="22">
        <v>2</v>
      </c>
      <c r="P107" s="23">
        <v>448.45009999999996</v>
      </c>
      <c r="Q107" s="21">
        <v>8</v>
      </c>
      <c r="R107" s="23">
        <v>246.60357000000002</v>
      </c>
      <c r="S107" s="21">
        <f t="shared" si="3"/>
        <v>7.6676166666666665</v>
      </c>
      <c r="T107" s="22">
        <f t="shared" si="4"/>
        <v>100.61110000000001</v>
      </c>
      <c r="U107" s="23">
        <f t="shared" si="5"/>
        <v>44.845009999999995</v>
      </c>
    </row>
    <row r="108" spans="1:21" ht="15" customHeight="1" x14ac:dyDescent="0.2">
      <c r="A108" s="87" t="s">
        <v>60</v>
      </c>
      <c r="B108" s="90" t="s">
        <v>61</v>
      </c>
      <c r="C108" s="34" t="s">
        <v>82</v>
      </c>
      <c r="D108" s="24">
        <v>2</v>
      </c>
      <c r="E108" s="25">
        <v>5</v>
      </c>
      <c r="F108" s="26">
        <v>23.568290000000001</v>
      </c>
      <c r="G108" s="24">
        <v>0</v>
      </c>
      <c r="H108" s="26">
        <v>0</v>
      </c>
      <c r="I108" s="24">
        <v>5</v>
      </c>
      <c r="J108" s="25">
        <v>2</v>
      </c>
      <c r="K108" s="26">
        <v>19.801479999999998</v>
      </c>
      <c r="L108" s="24">
        <v>3</v>
      </c>
      <c r="M108" s="26">
        <v>8.1375700000000002</v>
      </c>
      <c r="N108" s="46">
        <v>7</v>
      </c>
      <c r="O108" s="47">
        <v>7</v>
      </c>
      <c r="P108" s="48">
        <v>43.369769999999995</v>
      </c>
      <c r="Q108" s="46">
        <v>3</v>
      </c>
      <c r="R108" s="48">
        <v>8.1375700000000002</v>
      </c>
      <c r="S108" s="24">
        <f t="shared" si="3"/>
        <v>11.784145000000001</v>
      </c>
      <c r="T108" s="25">
        <f t="shared" si="4"/>
        <v>3.9602959999999996</v>
      </c>
      <c r="U108" s="26">
        <f t="shared" si="5"/>
        <v>6.1956814285714277</v>
      </c>
    </row>
    <row r="109" spans="1:21" ht="15" customHeight="1" x14ac:dyDescent="0.2">
      <c r="A109" s="88"/>
      <c r="B109" s="91"/>
      <c r="C109" s="31" t="s">
        <v>83</v>
      </c>
      <c r="D109" s="15">
        <v>4</v>
      </c>
      <c r="E109" s="16">
        <v>7</v>
      </c>
      <c r="F109" s="17">
        <v>354.60784000000001</v>
      </c>
      <c r="G109" s="15">
        <v>2</v>
      </c>
      <c r="H109" s="17">
        <v>277.23599999999999</v>
      </c>
      <c r="I109" s="15">
        <v>2</v>
      </c>
      <c r="J109" s="16">
        <v>4</v>
      </c>
      <c r="K109" s="17">
        <v>22.579889999999999</v>
      </c>
      <c r="L109" s="15">
        <v>0</v>
      </c>
      <c r="M109" s="17">
        <v>0</v>
      </c>
      <c r="N109" s="40">
        <v>6</v>
      </c>
      <c r="O109" s="41">
        <v>11</v>
      </c>
      <c r="P109" s="42">
        <v>377.18772999999999</v>
      </c>
      <c r="Q109" s="40">
        <v>2</v>
      </c>
      <c r="R109" s="42">
        <v>277.23599999999999</v>
      </c>
      <c r="S109" s="15">
        <f t="shared" si="3"/>
        <v>88.651960000000003</v>
      </c>
      <c r="T109" s="16">
        <f t="shared" si="4"/>
        <v>11.289944999999999</v>
      </c>
      <c r="U109" s="17">
        <f t="shared" si="5"/>
        <v>62.864621666666665</v>
      </c>
    </row>
    <row r="110" spans="1:21" ht="15" customHeight="1" x14ac:dyDescent="0.2">
      <c r="A110" s="88"/>
      <c r="B110" s="91"/>
      <c r="C110" s="31" t="s">
        <v>84</v>
      </c>
      <c r="D110" s="15">
        <v>19</v>
      </c>
      <c r="E110" s="16">
        <v>41</v>
      </c>
      <c r="F110" s="17">
        <v>902.40837999999997</v>
      </c>
      <c r="G110" s="15">
        <v>8</v>
      </c>
      <c r="H110" s="17">
        <v>122.72523</v>
      </c>
      <c r="I110" s="15">
        <v>5</v>
      </c>
      <c r="J110" s="16">
        <v>2</v>
      </c>
      <c r="K110" s="17">
        <v>535.38593000000003</v>
      </c>
      <c r="L110" s="15">
        <v>3</v>
      </c>
      <c r="M110" s="17">
        <v>502.85928999999999</v>
      </c>
      <c r="N110" s="40">
        <v>24</v>
      </c>
      <c r="O110" s="41">
        <v>43</v>
      </c>
      <c r="P110" s="42">
        <v>1437.79431</v>
      </c>
      <c r="Q110" s="40">
        <v>11</v>
      </c>
      <c r="R110" s="42">
        <v>625.58452</v>
      </c>
      <c r="S110" s="15">
        <f t="shared" si="3"/>
        <v>47.495177894736841</v>
      </c>
      <c r="T110" s="16">
        <f t="shared" si="4"/>
        <v>107.07718600000001</v>
      </c>
      <c r="U110" s="17">
        <f t="shared" si="5"/>
        <v>59.90809625</v>
      </c>
    </row>
    <row r="111" spans="1:21" ht="15" customHeight="1" x14ac:dyDescent="0.2">
      <c r="A111" s="88"/>
      <c r="B111" s="91"/>
      <c r="C111" s="31" t="s">
        <v>85</v>
      </c>
      <c r="D111" s="15">
        <v>4</v>
      </c>
      <c r="E111" s="16">
        <v>1</v>
      </c>
      <c r="F111" s="17">
        <v>173.77461</v>
      </c>
      <c r="G111" s="15">
        <v>3</v>
      </c>
      <c r="H111" s="17">
        <v>157.88628</v>
      </c>
      <c r="I111" s="15">
        <v>3</v>
      </c>
      <c r="J111" s="16">
        <v>1</v>
      </c>
      <c r="K111" s="17">
        <v>266.02173999999997</v>
      </c>
      <c r="L111" s="15">
        <v>2</v>
      </c>
      <c r="M111" s="17">
        <v>161.38237000000001</v>
      </c>
      <c r="N111" s="40">
        <v>7</v>
      </c>
      <c r="O111" s="41">
        <v>2</v>
      </c>
      <c r="P111" s="42">
        <v>439.79634999999996</v>
      </c>
      <c r="Q111" s="40">
        <v>5</v>
      </c>
      <c r="R111" s="42">
        <v>319.26865000000004</v>
      </c>
      <c r="S111" s="15">
        <f t="shared" si="3"/>
        <v>43.443652499999999</v>
      </c>
      <c r="T111" s="16">
        <f t="shared" si="4"/>
        <v>88.673913333333317</v>
      </c>
      <c r="U111" s="17">
        <f t="shared" si="5"/>
        <v>62.828049999999998</v>
      </c>
    </row>
    <row r="112" spans="1:21" ht="15" customHeight="1" x14ac:dyDescent="0.2">
      <c r="A112" s="88"/>
      <c r="B112" s="91"/>
      <c r="C112" s="32" t="s">
        <v>86</v>
      </c>
      <c r="D112" s="18">
        <v>5</v>
      </c>
      <c r="E112" s="19">
        <v>2</v>
      </c>
      <c r="F112" s="20">
        <v>2016.39129</v>
      </c>
      <c r="G112" s="18">
        <v>4</v>
      </c>
      <c r="H112" s="20">
        <v>158.12067000000002</v>
      </c>
      <c r="I112" s="18">
        <v>19</v>
      </c>
      <c r="J112" s="19">
        <v>7</v>
      </c>
      <c r="K112" s="20">
        <v>1302.94301</v>
      </c>
      <c r="L112" s="18">
        <v>13</v>
      </c>
      <c r="M112" s="20">
        <v>944.76556999999991</v>
      </c>
      <c r="N112" s="43">
        <v>24</v>
      </c>
      <c r="O112" s="44">
        <v>9</v>
      </c>
      <c r="P112" s="45">
        <v>3319.3343</v>
      </c>
      <c r="Q112" s="43">
        <v>17</v>
      </c>
      <c r="R112" s="45">
        <v>1102.88624</v>
      </c>
      <c r="S112" s="18">
        <f t="shared" si="3"/>
        <v>403.27825799999999</v>
      </c>
      <c r="T112" s="19">
        <f t="shared" si="4"/>
        <v>68.575947894736842</v>
      </c>
      <c r="U112" s="20">
        <f t="shared" si="5"/>
        <v>138.30559583333334</v>
      </c>
    </row>
    <row r="113" spans="1:21" ht="15" customHeight="1" x14ac:dyDescent="0.2">
      <c r="A113" s="89"/>
      <c r="B113" s="92"/>
      <c r="C113" s="33" t="s">
        <v>9</v>
      </c>
      <c r="D113" s="21">
        <v>34</v>
      </c>
      <c r="E113" s="22">
        <v>56</v>
      </c>
      <c r="F113" s="23">
        <v>3470.7504100000001</v>
      </c>
      <c r="G113" s="21">
        <v>17</v>
      </c>
      <c r="H113" s="23">
        <v>715.96818000000007</v>
      </c>
      <c r="I113" s="21">
        <v>34</v>
      </c>
      <c r="J113" s="22">
        <v>16</v>
      </c>
      <c r="K113" s="23">
        <v>2146.7320499999996</v>
      </c>
      <c r="L113" s="21">
        <v>21</v>
      </c>
      <c r="M113" s="23">
        <v>1617.1448</v>
      </c>
      <c r="N113" s="21">
        <v>68</v>
      </c>
      <c r="O113" s="22">
        <v>72</v>
      </c>
      <c r="P113" s="23">
        <v>5617.4824600000002</v>
      </c>
      <c r="Q113" s="21">
        <v>38</v>
      </c>
      <c r="R113" s="23">
        <v>2333.1129799999999</v>
      </c>
      <c r="S113" s="21">
        <f t="shared" si="3"/>
        <v>102.0808944117647</v>
      </c>
      <c r="T113" s="22">
        <f t="shared" si="4"/>
        <v>63.139177941176456</v>
      </c>
      <c r="U113" s="23">
        <f t="shared" si="5"/>
        <v>82.610036176470587</v>
      </c>
    </row>
    <row r="114" spans="1:21" ht="15" customHeight="1" x14ac:dyDescent="0.2">
      <c r="A114" s="87" t="s">
        <v>62</v>
      </c>
      <c r="B114" s="90" t="s">
        <v>63</v>
      </c>
      <c r="C114" s="34" t="s">
        <v>82</v>
      </c>
      <c r="D114" s="24">
        <v>6</v>
      </c>
      <c r="E114" s="25">
        <v>14</v>
      </c>
      <c r="F114" s="26">
        <v>74.058109999999999</v>
      </c>
      <c r="G114" s="24">
        <v>2</v>
      </c>
      <c r="H114" s="26">
        <v>10.577260000000001</v>
      </c>
      <c r="I114" s="24">
        <v>13</v>
      </c>
      <c r="J114" s="25">
        <v>14</v>
      </c>
      <c r="K114" s="26">
        <v>487.58359000000002</v>
      </c>
      <c r="L114" s="24">
        <v>4</v>
      </c>
      <c r="M114" s="26">
        <v>255.34632999999999</v>
      </c>
      <c r="N114" s="46">
        <v>19</v>
      </c>
      <c r="O114" s="47">
        <v>28</v>
      </c>
      <c r="P114" s="48">
        <v>561.6416999999999</v>
      </c>
      <c r="Q114" s="46">
        <v>6</v>
      </c>
      <c r="R114" s="48">
        <v>265.92359000000005</v>
      </c>
      <c r="S114" s="24">
        <f t="shared" si="3"/>
        <v>12.343018333333333</v>
      </c>
      <c r="T114" s="25">
        <f t="shared" si="4"/>
        <v>37.506430000000002</v>
      </c>
      <c r="U114" s="26">
        <f t="shared" si="5"/>
        <v>29.560089473684204</v>
      </c>
    </row>
    <row r="115" spans="1:21" ht="15" customHeight="1" x14ac:dyDescent="0.2">
      <c r="A115" s="88"/>
      <c r="B115" s="91"/>
      <c r="C115" s="31" t="s">
        <v>83</v>
      </c>
      <c r="D115" s="15">
        <v>5</v>
      </c>
      <c r="E115" s="16">
        <v>32</v>
      </c>
      <c r="F115" s="17">
        <v>1026.2069100000001</v>
      </c>
      <c r="G115" s="15">
        <v>2</v>
      </c>
      <c r="H115" s="17">
        <v>13.977459999999999</v>
      </c>
      <c r="I115" s="15">
        <v>2</v>
      </c>
      <c r="J115" s="16">
        <v>0</v>
      </c>
      <c r="K115" s="17">
        <v>37.802459999999996</v>
      </c>
      <c r="L115" s="15">
        <v>2</v>
      </c>
      <c r="M115" s="17">
        <v>37.802459999999996</v>
      </c>
      <c r="N115" s="40">
        <v>7</v>
      </c>
      <c r="O115" s="41">
        <v>32</v>
      </c>
      <c r="P115" s="42">
        <v>1064.0093700000002</v>
      </c>
      <c r="Q115" s="40">
        <v>4</v>
      </c>
      <c r="R115" s="42">
        <v>51.779919999999997</v>
      </c>
      <c r="S115" s="15">
        <f t="shared" si="3"/>
        <v>205.24138200000002</v>
      </c>
      <c r="T115" s="16">
        <f t="shared" si="4"/>
        <v>18.901229999999998</v>
      </c>
      <c r="U115" s="17">
        <f t="shared" si="5"/>
        <v>152.00133857142859</v>
      </c>
    </row>
    <row r="116" spans="1:21" ht="15" customHeight="1" x14ac:dyDescent="0.2">
      <c r="A116" s="88"/>
      <c r="B116" s="91"/>
      <c r="C116" s="31" t="s">
        <v>84</v>
      </c>
      <c r="D116" s="15">
        <v>14</v>
      </c>
      <c r="E116" s="16">
        <v>20</v>
      </c>
      <c r="F116" s="17">
        <v>643.87933999999996</v>
      </c>
      <c r="G116" s="15">
        <v>7</v>
      </c>
      <c r="H116" s="17">
        <v>191.56232999999997</v>
      </c>
      <c r="I116" s="15">
        <v>7</v>
      </c>
      <c r="J116" s="16">
        <v>8</v>
      </c>
      <c r="K116" s="17">
        <v>576.45164999999997</v>
      </c>
      <c r="L116" s="15">
        <v>2</v>
      </c>
      <c r="M116" s="17">
        <v>6.7160600000000006</v>
      </c>
      <c r="N116" s="40">
        <v>21</v>
      </c>
      <c r="O116" s="41">
        <v>28</v>
      </c>
      <c r="P116" s="42">
        <v>1220.3309899999999</v>
      </c>
      <c r="Q116" s="40">
        <v>9</v>
      </c>
      <c r="R116" s="42">
        <v>198.27839</v>
      </c>
      <c r="S116" s="15">
        <f t="shared" si="3"/>
        <v>45.991381428571422</v>
      </c>
      <c r="T116" s="16">
        <f t="shared" si="4"/>
        <v>82.350235714285716</v>
      </c>
      <c r="U116" s="17">
        <f t="shared" si="5"/>
        <v>58.110999523809518</v>
      </c>
    </row>
    <row r="117" spans="1:21" ht="15" customHeight="1" x14ac:dyDescent="0.2">
      <c r="A117" s="88"/>
      <c r="B117" s="91"/>
      <c r="C117" s="31" t="s">
        <v>85</v>
      </c>
      <c r="D117" s="15">
        <v>11</v>
      </c>
      <c r="E117" s="16">
        <v>3</v>
      </c>
      <c r="F117" s="17">
        <v>1625.6671000000001</v>
      </c>
      <c r="G117" s="15">
        <v>9</v>
      </c>
      <c r="H117" s="17">
        <v>1540.98696</v>
      </c>
      <c r="I117" s="15">
        <v>5</v>
      </c>
      <c r="J117" s="16">
        <v>3</v>
      </c>
      <c r="K117" s="17">
        <v>27650.572670000001</v>
      </c>
      <c r="L117" s="15">
        <v>3</v>
      </c>
      <c r="M117" s="17">
        <v>376.89483000000001</v>
      </c>
      <c r="N117" s="40">
        <v>16</v>
      </c>
      <c r="O117" s="41">
        <v>6</v>
      </c>
      <c r="P117" s="42">
        <v>29276.23977</v>
      </c>
      <c r="Q117" s="40">
        <v>12</v>
      </c>
      <c r="R117" s="42">
        <v>1917.8817900000001</v>
      </c>
      <c r="S117" s="15">
        <f t="shared" si="3"/>
        <v>147.78791818181818</v>
      </c>
      <c r="T117" s="16">
        <f t="shared" si="4"/>
        <v>5530.1145340000003</v>
      </c>
      <c r="U117" s="17">
        <f t="shared" si="5"/>
        <v>1829.764985625</v>
      </c>
    </row>
    <row r="118" spans="1:21" ht="15" customHeight="1" x14ac:dyDescent="0.2">
      <c r="A118" s="88"/>
      <c r="B118" s="91"/>
      <c r="C118" s="32" t="s">
        <v>86</v>
      </c>
      <c r="D118" s="18">
        <v>13</v>
      </c>
      <c r="E118" s="19">
        <v>19</v>
      </c>
      <c r="F118" s="20">
        <v>13356.547339999999</v>
      </c>
      <c r="G118" s="18">
        <v>9</v>
      </c>
      <c r="H118" s="20">
        <v>10402.34239</v>
      </c>
      <c r="I118" s="18">
        <v>79</v>
      </c>
      <c r="J118" s="19">
        <v>53</v>
      </c>
      <c r="K118" s="20">
        <v>21299.3295</v>
      </c>
      <c r="L118" s="18">
        <v>50</v>
      </c>
      <c r="M118" s="20">
        <v>11523.34843</v>
      </c>
      <c r="N118" s="43">
        <v>92</v>
      </c>
      <c r="O118" s="44">
        <v>72</v>
      </c>
      <c r="P118" s="45">
        <v>34655.876840000004</v>
      </c>
      <c r="Q118" s="43">
        <v>59</v>
      </c>
      <c r="R118" s="45">
        <v>21925.69082</v>
      </c>
      <c r="S118" s="18">
        <f t="shared" si="3"/>
        <v>1027.4267184615385</v>
      </c>
      <c r="T118" s="19">
        <f t="shared" si="4"/>
        <v>269.61176582278483</v>
      </c>
      <c r="U118" s="20">
        <f t="shared" si="5"/>
        <v>376.69431347826094</v>
      </c>
    </row>
    <row r="119" spans="1:21" ht="15" customHeight="1" x14ac:dyDescent="0.2">
      <c r="A119" s="89"/>
      <c r="B119" s="92"/>
      <c r="C119" s="33" t="s">
        <v>9</v>
      </c>
      <c r="D119" s="21">
        <v>49</v>
      </c>
      <c r="E119" s="22">
        <v>88</v>
      </c>
      <c r="F119" s="23">
        <v>16726.358800000002</v>
      </c>
      <c r="G119" s="21">
        <v>29</v>
      </c>
      <c r="H119" s="23">
        <v>12159.446400000001</v>
      </c>
      <c r="I119" s="21">
        <v>106</v>
      </c>
      <c r="J119" s="22">
        <v>78</v>
      </c>
      <c r="K119" s="23">
        <v>50051.739869999998</v>
      </c>
      <c r="L119" s="21">
        <v>61</v>
      </c>
      <c r="M119" s="23">
        <v>12200.108109999999</v>
      </c>
      <c r="N119" s="21">
        <v>155</v>
      </c>
      <c r="O119" s="22">
        <v>166</v>
      </c>
      <c r="P119" s="23">
        <v>66778.098670000007</v>
      </c>
      <c r="Q119" s="21">
        <v>90</v>
      </c>
      <c r="R119" s="23">
        <v>24359.554510000002</v>
      </c>
      <c r="S119" s="21">
        <f t="shared" si="3"/>
        <v>341.35426122448985</v>
      </c>
      <c r="T119" s="22">
        <f t="shared" si="4"/>
        <v>472.1862251886792</v>
      </c>
      <c r="U119" s="23">
        <f t="shared" si="5"/>
        <v>430.82644303225811</v>
      </c>
    </row>
    <row r="120" spans="1:21" ht="15" customHeight="1" x14ac:dyDescent="0.2">
      <c r="A120" s="87" t="s">
        <v>64</v>
      </c>
      <c r="B120" s="90" t="s">
        <v>65</v>
      </c>
      <c r="C120" s="34" t="s">
        <v>82</v>
      </c>
      <c r="D120" s="24">
        <v>21</v>
      </c>
      <c r="E120" s="25">
        <v>46</v>
      </c>
      <c r="F120" s="26">
        <v>1746.4885099999999</v>
      </c>
      <c r="G120" s="24">
        <v>12</v>
      </c>
      <c r="H120" s="26">
        <v>811.81078000000002</v>
      </c>
      <c r="I120" s="24">
        <v>8</v>
      </c>
      <c r="J120" s="25">
        <v>6</v>
      </c>
      <c r="K120" s="26">
        <v>109.21575999999999</v>
      </c>
      <c r="L120" s="24">
        <v>2</v>
      </c>
      <c r="M120" s="26">
        <v>1.47306</v>
      </c>
      <c r="N120" s="46">
        <v>29</v>
      </c>
      <c r="O120" s="47">
        <v>52</v>
      </c>
      <c r="P120" s="48">
        <v>1855.70427</v>
      </c>
      <c r="Q120" s="46">
        <v>14</v>
      </c>
      <c r="R120" s="48">
        <v>813.28383999999994</v>
      </c>
      <c r="S120" s="24">
        <f t="shared" si="3"/>
        <v>83.166119523809513</v>
      </c>
      <c r="T120" s="25">
        <f t="shared" si="4"/>
        <v>13.651969999999999</v>
      </c>
      <c r="U120" s="26">
        <f t="shared" si="5"/>
        <v>63.9898024137931</v>
      </c>
    </row>
    <row r="121" spans="1:21" ht="15" customHeight="1" x14ac:dyDescent="0.2">
      <c r="A121" s="88"/>
      <c r="B121" s="91"/>
      <c r="C121" s="31" t="s">
        <v>83</v>
      </c>
      <c r="D121" s="15">
        <v>13</v>
      </c>
      <c r="E121" s="16">
        <v>12</v>
      </c>
      <c r="F121" s="17">
        <v>418.51157000000001</v>
      </c>
      <c r="G121" s="15">
        <v>7</v>
      </c>
      <c r="H121" s="17">
        <v>157.10655</v>
      </c>
      <c r="I121" s="15">
        <v>10</v>
      </c>
      <c r="J121" s="16">
        <v>5</v>
      </c>
      <c r="K121" s="17">
        <v>136.53758999999999</v>
      </c>
      <c r="L121" s="15">
        <v>5</v>
      </c>
      <c r="M121" s="17">
        <v>59.179139999999997</v>
      </c>
      <c r="N121" s="40">
        <v>23</v>
      </c>
      <c r="O121" s="41">
        <v>17</v>
      </c>
      <c r="P121" s="42">
        <v>555.04916000000003</v>
      </c>
      <c r="Q121" s="40">
        <v>12</v>
      </c>
      <c r="R121" s="42">
        <v>216.28568999999999</v>
      </c>
      <c r="S121" s="15">
        <f t="shared" si="3"/>
        <v>32.193197692307692</v>
      </c>
      <c r="T121" s="16">
        <f t="shared" si="4"/>
        <v>13.653758999999999</v>
      </c>
      <c r="U121" s="17">
        <f t="shared" si="5"/>
        <v>24.132572173913044</v>
      </c>
    </row>
    <row r="122" spans="1:21" ht="15" customHeight="1" x14ac:dyDescent="0.2">
      <c r="A122" s="88"/>
      <c r="B122" s="91"/>
      <c r="C122" s="31" t="s">
        <v>84</v>
      </c>
      <c r="D122" s="15">
        <v>34</v>
      </c>
      <c r="E122" s="16">
        <v>10</v>
      </c>
      <c r="F122" s="17">
        <v>1545.39303</v>
      </c>
      <c r="G122" s="15">
        <v>28</v>
      </c>
      <c r="H122" s="17">
        <v>1415.3220800000001</v>
      </c>
      <c r="I122" s="15">
        <v>19</v>
      </c>
      <c r="J122" s="16">
        <v>7</v>
      </c>
      <c r="K122" s="17">
        <v>904.10595000000001</v>
      </c>
      <c r="L122" s="15">
        <v>12</v>
      </c>
      <c r="M122" s="17">
        <v>778.43517000000008</v>
      </c>
      <c r="N122" s="40">
        <v>53</v>
      </c>
      <c r="O122" s="41">
        <v>17</v>
      </c>
      <c r="P122" s="42">
        <v>2449.4989799999998</v>
      </c>
      <c r="Q122" s="40">
        <v>40</v>
      </c>
      <c r="R122" s="42">
        <v>2193.7572500000001</v>
      </c>
      <c r="S122" s="15">
        <f t="shared" si="3"/>
        <v>45.452736176470587</v>
      </c>
      <c r="T122" s="16">
        <f t="shared" si="4"/>
        <v>47.584523684210524</v>
      </c>
      <c r="U122" s="17">
        <f t="shared" si="5"/>
        <v>46.216961886792447</v>
      </c>
    </row>
    <row r="123" spans="1:21" ht="15" customHeight="1" x14ac:dyDescent="0.2">
      <c r="A123" s="88"/>
      <c r="B123" s="91"/>
      <c r="C123" s="31" t="s">
        <v>85</v>
      </c>
      <c r="D123" s="15">
        <v>30</v>
      </c>
      <c r="E123" s="16">
        <v>16</v>
      </c>
      <c r="F123" s="17">
        <v>6061.7062699999997</v>
      </c>
      <c r="G123" s="15">
        <v>20</v>
      </c>
      <c r="H123" s="17">
        <v>601.93565000000001</v>
      </c>
      <c r="I123" s="15">
        <v>18</v>
      </c>
      <c r="J123" s="16">
        <v>5</v>
      </c>
      <c r="K123" s="17">
        <v>5445.4437500000004</v>
      </c>
      <c r="L123" s="15">
        <v>13</v>
      </c>
      <c r="M123" s="17">
        <v>942.04840000000002</v>
      </c>
      <c r="N123" s="40">
        <v>48</v>
      </c>
      <c r="O123" s="41">
        <v>21</v>
      </c>
      <c r="P123" s="42">
        <v>11507.150019999999</v>
      </c>
      <c r="Q123" s="40">
        <v>33</v>
      </c>
      <c r="R123" s="42">
        <v>1543.98405</v>
      </c>
      <c r="S123" s="15">
        <f t="shared" si="3"/>
        <v>202.05687566666666</v>
      </c>
      <c r="T123" s="16">
        <f t="shared" si="4"/>
        <v>302.52465277777782</v>
      </c>
      <c r="U123" s="17">
        <f t="shared" si="5"/>
        <v>239.73229208333331</v>
      </c>
    </row>
    <row r="124" spans="1:21" ht="15" customHeight="1" x14ac:dyDescent="0.2">
      <c r="A124" s="88"/>
      <c r="B124" s="91"/>
      <c r="C124" s="32" t="s">
        <v>86</v>
      </c>
      <c r="D124" s="18">
        <v>36</v>
      </c>
      <c r="E124" s="19">
        <v>12</v>
      </c>
      <c r="F124" s="20">
        <v>255086.98313000001</v>
      </c>
      <c r="G124" s="18">
        <v>29</v>
      </c>
      <c r="H124" s="20">
        <v>254334.17332</v>
      </c>
      <c r="I124" s="18">
        <v>85</v>
      </c>
      <c r="J124" s="19">
        <v>20</v>
      </c>
      <c r="K124" s="20">
        <v>9762.8441700000003</v>
      </c>
      <c r="L124" s="18">
        <v>65</v>
      </c>
      <c r="M124" s="20">
        <v>7184.8748700000006</v>
      </c>
      <c r="N124" s="43">
        <v>121</v>
      </c>
      <c r="O124" s="44">
        <v>32</v>
      </c>
      <c r="P124" s="45">
        <v>264849.8273</v>
      </c>
      <c r="Q124" s="43">
        <v>94</v>
      </c>
      <c r="R124" s="45">
        <v>261519.04819</v>
      </c>
      <c r="S124" s="18">
        <f t="shared" si="3"/>
        <v>7085.7495313888894</v>
      </c>
      <c r="T124" s="19">
        <f t="shared" si="4"/>
        <v>114.85699023529412</v>
      </c>
      <c r="U124" s="20">
        <f t="shared" si="5"/>
        <v>2188.8415479338842</v>
      </c>
    </row>
    <row r="125" spans="1:21" ht="15" customHeight="1" x14ac:dyDescent="0.2">
      <c r="A125" s="89"/>
      <c r="B125" s="92"/>
      <c r="C125" s="33" t="s">
        <v>9</v>
      </c>
      <c r="D125" s="21">
        <v>134</v>
      </c>
      <c r="E125" s="22">
        <v>96</v>
      </c>
      <c r="F125" s="23">
        <v>264859.08250999998</v>
      </c>
      <c r="G125" s="21">
        <v>96</v>
      </c>
      <c r="H125" s="23">
        <v>257320.34837999998</v>
      </c>
      <c r="I125" s="21">
        <v>140</v>
      </c>
      <c r="J125" s="22">
        <v>43</v>
      </c>
      <c r="K125" s="23">
        <v>16358.147220000001</v>
      </c>
      <c r="L125" s="21">
        <v>97</v>
      </c>
      <c r="M125" s="23">
        <v>8966.0106400000004</v>
      </c>
      <c r="N125" s="21">
        <v>274</v>
      </c>
      <c r="O125" s="22">
        <v>139</v>
      </c>
      <c r="P125" s="23">
        <v>281217.22973000002</v>
      </c>
      <c r="Q125" s="21">
        <v>193</v>
      </c>
      <c r="R125" s="23">
        <v>266286.35902000003</v>
      </c>
      <c r="S125" s="21">
        <f t="shared" si="3"/>
        <v>1976.5603172388057</v>
      </c>
      <c r="T125" s="22">
        <f t="shared" si="4"/>
        <v>116.84390871428572</v>
      </c>
      <c r="U125" s="23">
        <f t="shared" si="5"/>
        <v>1026.3402544890512</v>
      </c>
    </row>
    <row r="126" spans="1:21" ht="15" customHeight="1" x14ac:dyDescent="0.2">
      <c r="A126" s="87" t="s">
        <v>66</v>
      </c>
      <c r="B126" s="90" t="s">
        <v>67</v>
      </c>
      <c r="C126" s="34" t="s">
        <v>82</v>
      </c>
      <c r="D126" s="24">
        <v>43</v>
      </c>
      <c r="E126" s="25">
        <v>45</v>
      </c>
      <c r="F126" s="26">
        <v>2205.5279300000002</v>
      </c>
      <c r="G126" s="24">
        <v>18</v>
      </c>
      <c r="H126" s="26">
        <v>477.65290000000005</v>
      </c>
      <c r="I126" s="24">
        <v>36</v>
      </c>
      <c r="J126" s="25">
        <v>41</v>
      </c>
      <c r="K126" s="26">
        <v>404.88540999999998</v>
      </c>
      <c r="L126" s="24">
        <v>9</v>
      </c>
      <c r="M126" s="26">
        <v>56.106379999999994</v>
      </c>
      <c r="N126" s="46">
        <v>79</v>
      </c>
      <c r="O126" s="47">
        <v>86</v>
      </c>
      <c r="P126" s="48">
        <v>2610.4133400000001</v>
      </c>
      <c r="Q126" s="46">
        <v>27</v>
      </c>
      <c r="R126" s="48">
        <v>533.75927999999999</v>
      </c>
      <c r="S126" s="24">
        <f t="shared" si="3"/>
        <v>51.29134720930233</v>
      </c>
      <c r="T126" s="25">
        <f t="shared" si="4"/>
        <v>11.246816944444443</v>
      </c>
      <c r="U126" s="26">
        <f t="shared" si="5"/>
        <v>33.043206835443037</v>
      </c>
    </row>
    <row r="127" spans="1:21" ht="15" customHeight="1" x14ac:dyDescent="0.2">
      <c r="A127" s="88"/>
      <c r="B127" s="91"/>
      <c r="C127" s="31" t="s">
        <v>83</v>
      </c>
      <c r="D127" s="15">
        <v>27</v>
      </c>
      <c r="E127" s="16">
        <v>18</v>
      </c>
      <c r="F127" s="17">
        <v>1559.25425</v>
      </c>
      <c r="G127" s="15">
        <v>17</v>
      </c>
      <c r="H127" s="17">
        <v>673.62756999999999</v>
      </c>
      <c r="I127" s="15">
        <v>25</v>
      </c>
      <c r="J127" s="16">
        <v>20</v>
      </c>
      <c r="K127" s="17">
        <v>565.46631000000002</v>
      </c>
      <c r="L127" s="15">
        <v>9</v>
      </c>
      <c r="M127" s="17">
        <v>97.90795</v>
      </c>
      <c r="N127" s="40">
        <v>52</v>
      </c>
      <c r="O127" s="41">
        <v>38</v>
      </c>
      <c r="P127" s="42">
        <v>2124.7205600000002</v>
      </c>
      <c r="Q127" s="40">
        <v>26</v>
      </c>
      <c r="R127" s="42">
        <v>771.53552000000002</v>
      </c>
      <c r="S127" s="15">
        <f t="shared" si="3"/>
        <v>57.750157407407407</v>
      </c>
      <c r="T127" s="16">
        <f t="shared" si="4"/>
        <v>22.618652400000002</v>
      </c>
      <c r="U127" s="17">
        <f t="shared" si="5"/>
        <v>40.860010769230776</v>
      </c>
    </row>
    <row r="128" spans="1:21" ht="15" customHeight="1" x14ac:dyDescent="0.2">
      <c r="A128" s="88"/>
      <c r="B128" s="91"/>
      <c r="C128" s="31" t="s">
        <v>84</v>
      </c>
      <c r="D128" s="15">
        <v>104</v>
      </c>
      <c r="E128" s="16">
        <v>65</v>
      </c>
      <c r="F128" s="17">
        <v>3365.8141900000001</v>
      </c>
      <c r="G128" s="15">
        <v>62</v>
      </c>
      <c r="H128" s="17">
        <v>2212.1870800000002</v>
      </c>
      <c r="I128" s="15">
        <v>65</v>
      </c>
      <c r="J128" s="16">
        <v>52</v>
      </c>
      <c r="K128" s="17">
        <v>1785.18093</v>
      </c>
      <c r="L128" s="15">
        <v>23</v>
      </c>
      <c r="M128" s="17">
        <v>559.99696999999992</v>
      </c>
      <c r="N128" s="40">
        <v>169</v>
      </c>
      <c r="O128" s="41">
        <v>117</v>
      </c>
      <c r="P128" s="42">
        <v>5150.9951200000005</v>
      </c>
      <c r="Q128" s="40">
        <v>85</v>
      </c>
      <c r="R128" s="42">
        <v>2772.1840499999998</v>
      </c>
      <c r="S128" s="15">
        <f t="shared" si="3"/>
        <v>32.363597980769228</v>
      </c>
      <c r="T128" s="16">
        <f t="shared" si="4"/>
        <v>27.464321999999999</v>
      </c>
      <c r="U128" s="17">
        <f t="shared" si="5"/>
        <v>30.47926106508876</v>
      </c>
    </row>
    <row r="129" spans="1:21" ht="15" customHeight="1" x14ac:dyDescent="0.2">
      <c r="A129" s="88"/>
      <c r="B129" s="91"/>
      <c r="C129" s="31" t="s">
        <v>85</v>
      </c>
      <c r="D129" s="15">
        <v>83</v>
      </c>
      <c r="E129" s="16">
        <v>43</v>
      </c>
      <c r="F129" s="17">
        <v>4104.8272400000005</v>
      </c>
      <c r="G129" s="15">
        <v>54</v>
      </c>
      <c r="H129" s="17">
        <v>2586.1789900000003</v>
      </c>
      <c r="I129" s="15">
        <v>80</v>
      </c>
      <c r="J129" s="16">
        <v>63</v>
      </c>
      <c r="K129" s="17">
        <v>3792.3860800000002</v>
      </c>
      <c r="L129" s="15">
        <v>29</v>
      </c>
      <c r="M129" s="17">
        <v>1816.01071</v>
      </c>
      <c r="N129" s="40">
        <v>163</v>
      </c>
      <c r="O129" s="41">
        <v>106</v>
      </c>
      <c r="P129" s="42">
        <v>7897.2133200000007</v>
      </c>
      <c r="Q129" s="40">
        <v>83</v>
      </c>
      <c r="R129" s="42">
        <v>4402.1896999999999</v>
      </c>
      <c r="S129" s="15">
        <f t="shared" si="3"/>
        <v>49.455749879518081</v>
      </c>
      <c r="T129" s="16">
        <f t="shared" si="4"/>
        <v>47.404826</v>
      </c>
      <c r="U129" s="17">
        <f t="shared" si="5"/>
        <v>48.449161472392646</v>
      </c>
    </row>
    <row r="130" spans="1:21" ht="15" customHeight="1" x14ac:dyDescent="0.2">
      <c r="A130" s="88"/>
      <c r="B130" s="91"/>
      <c r="C130" s="32" t="s">
        <v>86</v>
      </c>
      <c r="D130" s="68">
        <v>72</v>
      </c>
      <c r="E130" s="69">
        <v>22</v>
      </c>
      <c r="F130" s="70">
        <v>14912.77765</v>
      </c>
      <c r="G130" s="68">
        <v>52</v>
      </c>
      <c r="H130" s="70">
        <v>13881.98114</v>
      </c>
      <c r="I130" s="68">
        <v>486</v>
      </c>
      <c r="J130" s="69">
        <v>233</v>
      </c>
      <c r="K130" s="70">
        <v>31598.089530000001</v>
      </c>
      <c r="L130" s="68">
        <v>282</v>
      </c>
      <c r="M130" s="70">
        <v>18469.255579999997</v>
      </c>
      <c r="N130" s="71">
        <v>558</v>
      </c>
      <c r="O130" s="72">
        <v>255</v>
      </c>
      <c r="P130" s="73">
        <v>46510.867180000001</v>
      </c>
      <c r="Q130" s="71">
        <v>334</v>
      </c>
      <c r="R130" s="73">
        <v>32351.236719999997</v>
      </c>
      <c r="S130" s="18">
        <f t="shared" si="3"/>
        <v>207.12191180555556</v>
      </c>
      <c r="T130" s="19">
        <f t="shared" si="4"/>
        <v>65.016645123456797</v>
      </c>
      <c r="U130" s="20">
        <f t="shared" si="5"/>
        <v>83.352808566308241</v>
      </c>
    </row>
    <row r="131" spans="1:21" ht="15" customHeight="1" x14ac:dyDescent="0.2">
      <c r="A131" s="89"/>
      <c r="B131" s="92"/>
      <c r="C131" s="33" t="s">
        <v>9</v>
      </c>
      <c r="D131" s="74">
        <v>329</v>
      </c>
      <c r="E131" s="75">
        <v>193</v>
      </c>
      <c r="F131" s="76">
        <v>26148.201260000002</v>
      </c>
      <c r="G131" s="74">
        <v>203</v>
      </c>
      <c r="H131" s="76">
        <v>19831.627680000001</v>
      </c>
      <c r="I131" s="74">
        <v>692</v>
      </c>
      <c r="J131" s="75">
        <v>409</v>
      </c>
      <c r="K131" s="76">
        <v>38146.008259999995</v>
      </c>
      <c r="L131" s="74">
        <v>352</v>
      </c>
      <c r="M131" s="76">
        <v>20999.277590000002</v>
      </c>
      <c r="N131" s="74">
        <v>1021</v>
      </c>
      <c r="O131" s="75">
        <v>602</v>
      </c>
      <c r="P131" s="76">
        <v>64294.209520000004</v>
      </c>
      <c r="Q131" s="74">
        <v>555</v>
      </c>
      <c r="R131" s="76">
        <v>40830.905270000003</v>
      </c>
      <c r="S131" s="21">
        <f t="shared" si="3"/>
        <v>79.477815379939216</v>
      </c>
      <c r="T131" s="22">
        <f t="shared" si="4"/>
        <v>55.124289393063577</v>
      </c>
      <c r="U131" s="23">
        <f t="shared" si="5"/>
        <v>62.971801684622925</v>
      </c>
    </row>
    <row r="132" spans="1:21" ht="15" customHeight="1" x14ac:dyDescent="0.2">
      <c r="A132" s="87" t="s">
        <v>68</v>
      </c>
      <c r="B132" s="90" t="s">
        <v>69</v>
      </c>
      <c r="C132" s="34" t="s">
        <v>82</v>
      </c>
      <c r="D132" s="24">
        <v>0</v>
      </c>
      <c r="E132" s="25">
        <v>0</v>
      </c>
      <c r="F132" s="26">
        <v>0</v>
      </c>
      <c r="G132" s="24">
        <v>0</v>
      </c>
      <c r="H132" s="26">
        <v>0</v>
      </c>
      <c r="I132" s="24">
        <v>0</v>
      </c>
      <c r="J132" s="25">
        <v>0</v>
      </c>
      <c r="K132" s="26">
        <v>0</v>
      </c>
      <c r="L132" s="24">
        <v>0</v>
      </c>
      <c r="M132" s="26">
        <v>0</v>
      </c>
      <c r="N132" s="46">
        <v>0</v>
      </c>
      <c r="O132" s="47">
        <v>0</v>
      </c>
      <c r="P132" s="48">
        <v>0</v>
      </c>
      <c r="Q132" s="46">
        <v>0</v>
      </c>
      <c r="R132" s="48">
        <v>0</v>
      </c>
      <c r="S132" s="24"/>
      <c r="T132" s="25"/>
      <c r="U132" s="26"/>
    </row>
    <row r="133" spans="1:21" ht="15" customHeight="1" x14ac:dyDescent="0.2">
      <c r="A133" s="101"/>
      <c r="B133" s="95"/>
      <c r="C133" s="31" t="s">
        <v>83</v>
      </c>
      <c r="D133" s="15">
        <v>0</v>
      </c>
      <c r="E133" s="16">
        <v>0</v>
      </c>
      <c r="F133" s="17">
        <v>0</v>
      </c>
      <c r="G133" s="15">
        <v>0</v>
      </c>
      <c r="H133" s="17">
        <v>0</v>
      </c>
      <c r="I133" s="15">
        <v>0</v>
      </c>
      <c r="J133" s="16">
        <v>0</v>
      </c>
      <c r="K133" s="17">
        <v>0</v>
      </c>
      <c r="L133" s="15">
        <v>0</v>
      </c>
      <c r="M133" s="17">
        <v>0</v>
      </c>
      <c r="N133" s="40">
        <v>0</v>
      </c>
      <c r="O133" s="41">
        <v>0</v>
      </c>
      <c r="P133" s="42">
        <v>0</v>
      </c>
      <c r="Q133" s="40">
        <v>0</v>
      </c>
      <c r="R133" s="42">
        <v>0</v>
      </c>
      <c r="S133" s="15"/>
      <c r="T133" s="16"/>
      <c r="U133" s="17"/>
    </row>
    <row r="134" spans="1:21" ht="15" customHeight="1" x14ac:dyDescent="0.2">
      <c r="A134" s="101"/>
      <c r="B134" s="95"/>
      <c r="C134" s="31" t="s">
        <v>84</v>
      </c>
      <c r="D134" s="15">
        <v>0</v>
      </c>
      <c r="E134" s="16">
        <v>0</v>
      </c>
      <c r="F134" s="17">
        <v>0</v>
      </c>
      <c r="G134" s="15">
        <v>0</v>
      </c>
      <c r="H134" s="17">
        <v>0</v>
      </c>
      <c r="I134" s="15">
        <v>0</v>
      </c>
      <c r="J134" s="16">
        <v>0</v>
      </c>
      <c r="K134" s="17">
        <v>0</v>
      </c>
      <c r="L134" s="15">
        <v>0</v>
      </c>
      <c r="M134" s="17">
        <v>0</v>
      </c>
      <c r="N134" s="40">
        <v>0</v>
      </c>
      <c r="O134" s="41">
        <v>0</v>
      </c>
      <c r="P134" s="42">
        <v>0</v>
      </c>
      <c r="Q134" s="40">
        <v>0</v>
      </c>
      <c r="R134" s="42">
        <v>0</v>
      </c>
      <c r="S134" s="15"/>
      <c r="T134" s="16"/>
      <c r="U134" s="17"/>
    </row>
    <row r="135" spans="1:21" ht="15" customHeight="1" x14ac:dyDescent="0.2">
      <c r="A135" s="101"/>
      <c r="B135" s="95"/>
      <c r="C135" s="31" t="s">
        <v>85</v>
      </c>
      <c r="D135" s="15">
        <v>0</v>
      </c>
      <c r="E135" s="16">
        <v>0</v>
      </c>
      <c r="F135" s="17">
        <v>0</v>
      </c>
      <c r="G135" s="15">
        <v>0</v>
      </c>
      <c r="H135" s="17">
        <v>0</v>
      </c>
      <c r="I135" s="15">
        <v>0</v>
      </c>
      <c r="J135" s="16">
        <v>0</v>
      </c>
      <c r="K135" s="17">
        <v>0</v>
      </c>
      <c r="L135" s="15">
        <v>0</v>
      </c>
      <c r="M135" s="17">
        <v>0</v>
      </c>
      <c r="N135" s="40">
        <v>0</v>
      </c>
      <c r="O135" s="41">
        <v>0</v>
      </c>
      <c r="P135" s="42">
        <v>0</v>
      </c>
      <c r="Q135" s="40">
        <v>0</v>
      </c>
      <c r="R135" s="42">
        <v>0</v>
      </c>
      <c r="S135" s="15"/>
      <c r="T135" s="16"/>
      <c r="U135" s="17"/>
    </row>
    <row r="136" spans="1:21" ht="15" customHeight="1" x14ac:dyDescent="0.2">
      <c r="A136" s="101"/>
      <c r="B136" s="95"/>
      <c r="C136" s="32" t="s">
        <v>86</v>
      </c>
      <c r="D136" s="68">
        <v>1</v>
      </c>
      <c r="E136" s="69">
        <v>1</v>
      </c>
      <c r="F136" s="70">
        <v>706.67174999999997</v>
      </c>
      <c r="G136" s="68">
        <v>0</v>
      </c>
      <c r="H136" s="70">
        <v>0</v>
      </c>
      <c r="I136" s="68">
        <v>0</v>
      </c>
      <c r="J136" s="69">
        <v>0</v>
      </c>
      <c r="K136" s="70">
        <v>0</v>
      </c>
      <c r="L136" s="68">
        <v>0</v>
      </c>
      <c r="M136" s="70">
        <v>0</v>
      </c>
      <c r="N136" s="71">
        <v>1</v>
      </c>
      <c r="O136" s="72">
        <v>1</v>
      </c>
      <c r="P136" s="73">
        <v>706.67174999999997</v>
      </c>
      <c r="Q136" s="71">
        <v>0</v>
      </c>
      <c r="R136" s="73">
        <v>0</v>
      </c>
      <c r="S136" s="18">
        <f t="shared" ref="S136:S137" si="6">F136/D136</f>
        <v>706.67174999999997</v>
      </c>
      <c r="T136" s="19"/>
      <c r="U136" s="20">
        <f t="shared" ref="U136:U137" si="7">P136/N136</f>
        <v>706.67174999999997</v>
      </c>
    </row>
    <row r="137" spans="1:21" ht="15" customHeight="1" x14ac:dyDescent="0.2">
      <c r="A137" s="102"/>
      <c r="B137" s="103"/>
      <c r="C137" s="33" t="s">
        <v>9</v>
      </c>
      <c r="D137" s="74">
        <v>1</v>
      </c>
      <c r="E137" s="75">
        <v>1</v>
      </c>
      <c r="F137" s="76">
        <v>706.67174999999997</v>
      </c>
      <c r="G137" s="74">
        <v>0</v>
      </c>
      <c r="H137" s="76">
        <v>0</v>
      </c>
      <c r="I137" s="74">
        <v>0</v>
      </c>
      <c r="J137" s="75">
        <v>0</v>
      </c>
      <c r="K137" s="76">
        <v>0</v>
      </c>
      <c r="L137" s="74">
        <v>0</v>
      </c>
      <c r="M137" s="76">
        <v>0</v>
      </c>
      <c r="N137" s="74">
        <v>1</v>
      </c>
      <c r="O137" s="75">
        <v>1</v>
      </c>
      <c r="P137" s="76">
        <v>706.67174999999997</v>
      </c>
      <c r="Q137" s="74">
        <v>0</v>
      </c>
      <c r="R137" s="76">
        <v>0</v>
      </c>
      <c r="S137" s="21">
        <f t="shared" si="6"/>
        <v>706.67174999999997</v>
      </c>
      <c r="T137" s="22"/>
      <c r="U137" s="23">
        <f t="shared" si="7"/>
        <v>706.67174999999997</v>
      </c>
    </row>
  </sheetData>
  <mergeCells count="53">
    <mergeCell ref="A18:A23"/>
    <mergeCell ref="B18:B23"/>
    <mergeCell ref="A24:A29"/>
    <mergeCell ref="B24:B29"/>
    <mergeCell ref="A30:A35"/>
    <mergeCell ref="B30:B35"/>
    <mergeCell ref="B66:B71"/>
    <mergeCell ref="A36:A41"/>
    <mergeCell ref="B36:B41"/>
    <mergeCell ref="A42:A47"/>
    <mergeCell ref="B42:B47"/>
    <mergeCell ref="A48:A53"/>
    <mergeCell ref="B48:B53"/>
    <mergeCell ref="A114:A119"/>
    <mergeCell ref="B114:B119"/>
    <mergeCell ref="A120:A125"/>
    <mergeCell ref="B120:B125"/>
    <mergeCell ref="A90:A95"/>
    <mergeCell ref="B90:B95"/>
    <mergeCell ref="A96:A101"/>
    <mergeCell ref="B96:B101"/>
    <mergeCell ref="B12:B17"/>
    <mergeCell ref="A102:A107"/>
    <mergeCell ref="B102:B107"/>
    <mergeCell ref="A108:A113"/>
    <mergeCell ref="B108:B113"/>
    <mergeCell ref="A72:A77"/>
    <mergeCell ref="B72:B77"/>
    <mergeCell ref="A78:A83"/>
    <mergeCell ref="B78:B83"/>
    <mergeCell ref="A84:A89"/>
    <mergeCell ref="B84:B89"/>
    <mergeCell ref="A54:A59"/>
    <mergeCell ref="B54:B59"/>
    <mergeCell ref="A60:A65"/>
    <mergeCell ref="B60:B65"/>
    <mergeCell ref="A66:A71"/>
    <mergeCell ref="A126:A131"/>
    <mergeCell ref="B126:B131"/>
    <mergeCell ref="A132:A137"/>
    <mergeCell ref="B132:B137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6:B11"/>
    <mergeCell ref="A12:A17"/>
  </mergeCells>
  <pageMargins left="0.75" right="0.75" top="1" bottom="1" header="0.5" footer="0.5"/>
  <pageSetup paperSize="9" orientation="portrait" horizontalDpi="4294967294" verticalDpi="4294967294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Zupanije</vt:lpstr>
      <vt:lpstr>Djelatnosti</vt:lpstr>
      <vt:lpstr>Djelatnosti</vt:lpstr>
      <vt:lpstr>Zupanije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Stela Milinčević</dc:creator>
  <cp:lastModifiedBy>Stela Milinčević</cp:lastModifiedBy>
  <dcterms:created xsi:type="dcterms:W3CDTF">2020-01-16T13:20:42Z</dcterms:created>
  <dcterms:modified xsi:type="dcterms:W3CDTF">2020-01-23T08:24:57Z</dcterms:modified>
</cp:coreProperties>
</file>