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8955" tabRatio="802"/>
  </bookViews>
  <sheets>
    <sheet name="Tablica 1" sheetId="6" r:id="rId1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K27" i="6" l="1"/>
  <c r="I27" i="6"/>
  <c r="G27" i="6"/>
  <c r="E27" i="6"/>
  <c r="C27" i="6"/>
</calcChain>
</file>

<file path=xl/sharedStrings.xml><?xml version="1.0" encoding="utf-8"?>
<sst xmlns="http://schemas.openxmlformats.org/spreadsheetml/2006/main" count="69" uniqueCount="41">
  <si>
    <t>Žup.</t>
  </si>
  <si>
    <t>Naziv županije</t>
  </si>
  <si>
    <t>Broj poduzetnika</t>
  </si>
  <si>
    <t>Rang</t>
  </si>
  <si>
    <t>Dobit razdoblja</t>
  </si>
  <si>
    <t>Gubitak razdoblja</t>
  </si>
  <si>
    <t>Grad Zagreb</t>
  </si>
  <si>
    <t>Zagrebačka</t>
  </si>
  <si>
    <t>Istarska</t>
  </si>
  <si>
    <t>Primorsko-goranska</t>
  </si>
  <si>
    <t>Splitsko-dalmatinska</t>
  </si>
  <si>
    <t>Karlovačka</t>
  </si>
  <si>
    <t>Varaždinska</t>
  </si>
  <si>
    <t>Međimurska</t>
  </si>
  <si>
    <t>Krapinsko-zagorska</t>
  </si>
  <si>
    <t>Vukovarsko-srijemska</t>
  </si>
  <si>
    <t>Osječko-baranjska</t>
  </si>
  <si>
    <t>Zadarska</t>
  </si>
  <si>
    <t>Koprivničko-križevačka</t>
  </si>
  <si>
    <t>Dubrovačko-neretvanska</t>
  </si>
  <si>
    <t>Brodsko-posavska</t>
  </si>
  <si>
    <t>Ličko-senjska</t>
  </si>
  <si>
    <t>Bjelovarsko-bilogorska</t>
  </si>
  <si>
    <t>Virovitičko-podravska</t>
  </si>
  <si>
    <t>Požeško-slavonska</t>
  </si>
  <si>
    <t>Sisačko-moslavačka</t>
  </si>
  <si>
    <t>-</t>
  </si>
  <si>
    <t>Šibensko-kninska</t>
  </si>
  <si>
    <t>↑</t>
  </si>
  <si>
    <t>↓</t>
  </si>
  <si>
    <r>
      <t> </t>
    </r>
    <r>
      <rPr>
        <b/>
        <sz val="9"/>
        <color rgb="FF244061"/>
        <rFont val="Arial"/>
        <family val="2"/>
        <charset val="238"/>
      </rPr>
      <t>Republika Hrvatska</t>
    </r>
  </si>
  <si>
    <t>Razl.</t>
  </si>
  <si>
    <t>- </t>
  </si>
  <si>
    <t>Ukupni prihodi</t>
  </si>
  <si>
    <t>Rang 2018.</t>
  </si>
  <si>
    <t>Izvor: Financijska agencija, info.BIZ servis</t>
  </si>
  <si>
    <t>*Stanje obrade godišnjih financijskih izvještaja od 9. srpnja 2020. godine.</t>
  </si>
  <si>
    <t>Dobit/gubitak razdoblja 2019.</t>
  </si>
  <si>
    <t>Rang 2019.</t>
  </si>
  <si>
    <t>Indeks 2019./18.</t>
  </si>
  <si>
    <r>
      <t>Tablica 1.</t>
    </r>
    <r>
      <rPr>
        <sz val="10"/>
        <rFont val="Arial"/>
        <family val="2"/>
        <charset val="238"/>
      </rPr>
      <t xml:space="preserve"> Rang lista županija prema NETO DOBITI poduzetnika u 2019. godini_preliminarni podaci* – broj poduzetnika, ukupan prihod, dobit i gubitak razdoblja (iznosi u tis. kn)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</si>
</sst>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.5"/>
      <color rgb="FF244062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MS Sans Serif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rgb="FF244061"/>
      <name val="Arial"/>
      <family val="2"/>
      <charset val="238"/>
    </font>
    <font>
      <sz val="8"/>
      <color rgb="FF244061"/>
      <name val="Arial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Dashed">
        <color theme="3" tint="-0.24994659260841701"/>
      </left>
      <right style="medium">
        <color rgb="FFA6A6A6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A6A6A6"/>
      </left>
      <right style="medium">
        <color rgb="FFA6A6A6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 style="medium">
        <color rgb="FFA6A6A6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A6A6A6"/>
      </left>
      <right/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FFFFFF"/>
      </left>
      <right style="medium">
        <color rgb="FFFFFFFF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/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Dashed">
        <color theme="3" tint="-0.24994659260841701"/>
      </top>
      <bottom style="mediumDashed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A6A6A6"/>
      </left>
      <right style="medium">
        <color rgb="FFA6A6A6"/>
      </right>
      <top style="medium">
        <color theme="0" tint="-0.249977111117893"/>
      </top>
      <bottom style="medium">
        <color rgb="FFA6A6A6"/>
      </bottom>
      <diagonal/>
    </border>
    <border>
      <left style="medium">
        <color rgb="FFFFFFFF"/>
      </left>
      <right/>
      <top/>
      <bottom style="mediumDashed">
        <color theme="3" tint="-0.24994659260841701"/>
      </bottom>
      <diagonal/>
    </border>
    <border>
      <left style="medium">
        <color rgb="FFFFFFFF"/>
      </left>
      <right style="thin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Dashed">
        <color theme="3" tint="-0.24994659260841701"/>
      </top>
      <bottom/>
      <diagonal/>
    </border>
    <border>
      <left style="medium">
        <color rgb="FFFFFFFF"/>
      </left>
      <right/>
      <top style="thin">
        <color theme="0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 style="medium">
        <color rgb="FFFFFFFF"/>
      </left>
      <right style="thin">
        <color theme="0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Dashed">
        <color theme="3" tint="-0.24994659260841701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A6A6A6"/>
      </left>
      <right style="medium">
        <color rgb="FFA6A6A6"/>
      </right>
      <top style="medium">
        <color theme="0" tint="-0.249977111117893"/>
      </top>
      <bottom/>
      <diagonal/>
    </border>
    <border>
      <left/>
      <right style="medium">
        <color rgb="FFBFBFBF"/>
      </right>
      <top style="mediumDashed">
        <color theme="3" tint="-0.24994659260841701"/>
      </top>
      <bottom style="mediumDashed">
        <color theme="3" tint="-0.24994659260841701"/>
      </bottom>
      <diagonal/>
    </border>
  </borders>
  <cellStyleXfs count="52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0" borderId="0"/>
    <xf numFmtId="0" fontId="24" fillId="0" borderId="0"/>
  </cellStyleXfs>
  <cellXfs count="88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right" vertical="center"/>
    </xf>
    <xf numFmtId="0" fontId="16" fillId="5" borderId="10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3" fontId="3" fillId="0" borderId="1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3" fontId="3" fillId="3" borderId="18" xfId="0" applyNumberFormat="1" applyFont="1" applyFill="1" applyBorder="1" applyAlignment="1">
      <alignment horizontal="right" vertical="center"/>
    </xf>
    <xf numFmtId="0" fontId="16" fillId="5" borderId="18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3" fontId="3" fillId="0" borderId="20" xfId="0" applyNumberFormat="1" applyFont="1" applyBorder="1" applyAlignment="1">
      <alignment horizontal="right" vertical="center"/>
    </xf>
    <xf numFmtId="3" fontId="3" fillId="3" borderId="22" xfId="0" applyNumberFormat="1" applyFont="1" applyFill="1" applyBorder="1" applyAlignment="1">
      <alignment horizontal="right" vertical="center"/>
    </xf>
    <xf numFmtId="0" fontId="16" fillId="5" borderId="22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vertical="center"/>
    </xf>
    <xf numFmtId="0" fontId="3" fillId="7" borderId="15" xfId="0" applyFont="1" applyFill="1" applyBorder="1" applyAlignment="1">
      <alignment vertical="center"/>
    </xf>
    <xf numFmtId="3" fontId="3" fillId="7" borderId="16" xfId="0" applyNumberFormat="1" applyFont="1" applyFill="1" applyBorder="1" applyAlignment="1">
      <alignment horizontal="right" vertical="center"/>
    </xf>
    <xf numFmtId="3" fontId="3" fillId="7" borderId="15" xfId="0" applyNumberFormat="1" applyFont="1" applyFill="1" applyBorder="1" applyAlignment="1">
      <alignment horizontal="right" vertical="center"/>
    </xf>
    <xf numFmtId="0" fontId="16" fillId="5" borderId="2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right" vertical="center"/>
    </xf>
    <xf numFmtId="0" fontId="5" fillId="6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21" fillId="8" borderId="23" xfId="0" applyNumberFormat="1" applyFont="1" applyFill="1" applyBorder="1" applyAlignment="1">
      <alignment horizontal="right" vertical="center"/>
    </xf>
    <xf numFmtId="0" fontId="6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64" fontId="20" fillId="7" borderId="23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164" fontId="20" fillId="7" borderId="28" xfId="0" applyNumberFormat="1" applyFont="1" applyFill="1" applyBorder="1" applyAlignment="1">
      <alignment horizontal="right" vertical="center"/>
    </xf>
    <xf numFmtId="0" fontId="17" fillId="0" borderId="0" xfId="42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3" fillId="3" borderId="35" xfId="0" applyFont="1" applyFill="1" applyBorder="1" applyAlignment="1">
      <alignment horizontal="center" vertical="center" wrapText="1"/>
    </xf>
    <xf numFmtId="164" fontId="20" fillId="7" borderId="36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164" fontId="20" fillId="7" borderId="37" xfId="0" applyNumberFormat="1" applyFont="1" applyFill="1" applyBorder="1" applyAlignment="1">
      <alignment horizontal="right" vertical="center"/>
    </xf>
    <xf numFmtId="0" fontId="3" fillId="3" borderId="38" xfId="0" applyFont="1" applyFill="1" applyBorder="1" applyAlignment="1">
      <alignment horizontal="center" vertical="center" wrapText="1"/>
    </xf>
    <xf numFmtId="164" fontId="20" fillId="7" borderId="39" xfId="0" applyNumberFormat="1" applyFont="1" applyFill="1" applyBorder="1" applyAlignment="1">
      <alignment horizontal="right" vertical="center"/>
    </xf>
    <xf numFmtId="0" fontId="2" fillId="9" borderId="36" xfId="0" applyFont="1" applyFill="1" applyBorder="1" applyAlignment="1">
      <alignment horizontal="center" vertical="center" textRotation="90" wrapText="1"/>
    </xf>
    <xf numFmtId="0" fontId="2" fillId="9" borderId="36" xfId="0" applyFont="1" applyFill="1" applyBorder="1" applyAlignment="1">
      <alignment horizontal="center" vertical="center" wrapText="1"/>
    </xf>
    <xf numFmtId="0" fontId="18" fillId="9" borderId="36" xfId="0" applyFont="1" applyFill="1" applyBorder="1" applyAlignment="1">
      <alignment horizontal="center" vertical="center" wrapText="1"/>
    </xf>
    <xf numFmtId="3" fontId="3" fillId="7" borderId="41" xfId="0" applyNumberFormat="1" applyFont="1" applyFill="1" applyBorder="1" applyAlignment="1">
      <alignment horizontal="right" vertical="center"/>
    </xf>
    <xf numFmtId="0" fontId="3" fillId="7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</cellXfs>
  <cellStyles count="52">
    <cellStyle name="Hiperveza 2" xfId="2"/>
    <cellStyle name="Hyperlink 2" xfId="3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8 2" xfId="13"/>
    <cellStyle name="Normal 18 3" xfId="14"/>
    <cellStyle name="Normal 18 4" xfId="15"/>
    <cellStyle name="Normal 19" xfId="16"/>
    <cellStyle name="Normal 19 2" xfId="17"/>
    <cellStyle name="Normal 19 3" xfId="18"/>
    <cellStyle name="Normal 2" xfId="1"/>
    <cellStyle name="Normal 2 2" xfId="19"/>
    <cellStyle name="Normal 2 3" xfId="20"/>
    <cellStyle name="Normal 2 4" xfId="21"/>
    <cellStyle name="Normal 20" xfId="22"/>
    <cellStyle name="Normal 3" xfId="23"/>
    <cellStyle name="Normal 3 2" xfId="24"/>
    <cellStyle name="Normal 4" xfId="25"/>
    <cellStyle name="Normal 4 2" xfId="26"/>
    <cellStyle name="Normal 5" xfId="27"/>
    <cellStyle name="Normal 5 2" xfId="28"/>
    <cellStyle name="Normal 6" xfId="29"/>
    <cellStyle name="Normal 6 2" xfId="30"/>
    <cellStyle name="Normal 7" xfId="31"/>
    <cellStyle name="Normal 8" xfId="32"/>
    <cellStyle name="Normal 9" xfId="33"/>
    <cellStyle name="Normal 9 2" xfId="34"/>
    <cellStyle name="Normalno" xfId="0" builtinId="0"/>
    <cellStyle name="Normalno 2" xfId="35"/>
    <cellStyle name="Normalno 2 2" xfId="36"/>
    <cellStyle name="Normalno 2 3" xfId="37"/>
    <cellStyle name="Normalno 2 3 2" xfId="38"/>
    <cellStyle name="Normalno 2 4" xfId="39"/>
    <cellStyle name="Normalno 2 4 2" xfId="40"/>
    <cellStyle name="Normalno 2 5" xfId="41"/>
    <cellStyle name="Normalno 3" xfId="42"/>
    <cellStyle name="Normalno 3 2" xfId="43"/>
    <cellStyle name="Normalno 4" xfId="44"/>
    <cellStyle name="Normalno 4 2" xfId="45"/>
    <cellStyle name="Normalno 5" xfId="46"/>
    <cellStyle name="Normalno 6" xfId="50"/>
    <cellStyle name="Normalno 7" xfId="51"/>
    <cellStyle name="Obično_List1" xfId="47"/>
    <cellStyle name="Percent 2" xfId="48"/>
    <cellStyle name="Postotak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116416</xdr:colOff>
      <xdr:row>0</xdr:row>
      <xdr:rowOff>95250</xdr:rowOff>
    </xdr:from>
    <xdr:to>
      <xdr:col>1</xdr:col>
      <xdr:colOff>1042458</xdr:colOff>
      <xdr:row>1</xdr:row>
      <xdr:rowOff>156633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6" y="95250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9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5.42578125" customWidth="1"/>
    <col min="2" max="2" width="20.7109375" bestFit="1" customWidth="1"/>
    <col min="3" max="3" width="14.28515625" bestFit="1" customWidth="1"/>
    <col min="4" max="4" width="5.42578125" bestFit="1" customWidth="1"/>
    <col min="5" max="5" width="14.42578125" bestFit="1" customWidth="1"/>
    <col min="6" max="6" width="5.42578125" bestFit="1" customWidth="1"/>
    <col min="7" max="7" width="12" customWidth="1"/>
    <col min="8" max="8" width="5.42578125" bestFit="1" customWidth="1"/>
    <col min="9" max="9" width="11.85546875" customWidth="1"/>
    <col min="10" max="10" width="5.42578125" bestFit="1" customWidth="1"/>
    <col min="11" max="11" width="13" customWidth="1"/>
    <col min="12" max="14" width="5.42578125" bestFit="1" customWidth="1"/>
    <col min="15" max="15" width="8.140625" customWidth="1"/>
  </cols>
  <sheetData>
    <row r="4" spans="1:15" x14ac:dyDescent="0.25">
      <c r="A4" s="43" t="s">
        <v>40</v>
      </c>
    </row>
    <row r="5" spans="1:15" ht="37.5" customHeight="1" thickBot="1" x14ac:dyDescent="0.3">
      <c r="A5" s="59" t="s">
        <v>0</v>
      </c>
      <c r="B5" s="60" t="s">
        <v>1</v>
      </c>
      <c r="C5" s="60" t="s">
        <v>2</v>
      </c>
      <c r="D5" s="59" t="s">
        <v>3</v>
      </c>
      <c r="E5" s="60" t="s">
        <v>33</v>
      </c>
      <c r="F5" s="59" t="s">
        <v>3</v>
      </c>
      <c r="G5" s="60" t="s">
        <v>4</v>
      </c>
      <c r="H5" s="59" t="s">
        <v>3</v>
      </c>
      <c r="I5" s="60" t="s">
        <v>5</v>
      </c>
      <c r="J5" s="59" t="s">
        <v>3</v>
      </c>
      <c r="K5" s="61" t="s">
        <v>37</v>
      </c>
      <c r="L5" s="59" t="s">
        <v>34</v>
      </c>
      <c r="M5" s="59" t="s">
        <v>38</v>
      </c>
      <c r="N5" s="59" t="s">
        <v>31</v>
      </c>
      <c r="O5" s="60" t="s">
        <v>39</v>
      </c>
    </row>
    <row r="6" spans="1:15" ht="15.75" thickBot="1" x14ac:dyDescent="0.3">
      <c r="A6" s="63">
        <v>21</v>
      </c>
      <c r="B6" s="26" t="s">
        <v>6</v>
      </c>
      <c r="C6" s="62">
        <v>46120</v>
      </c>
      <c r="D6" s="68">
        <v>1</v>
      </c>
      <c r="E6" s="62">
        <v>404032753.93599999</v>
      </c>
      <c r="F6" s="68">
        <v>1</v>
      </c>
      <c r="G6" s="62">
        <v>26414871.912</v>
      </c>
      <c r="H6" s="68">
        <v>1</v>
      </c>
      <c r="I6" s="62">
        <v>8945233.5989999995</v>
      </c>
      <c r="J6" s="77">
        <v>1</v>
      </c>
      <c r="K6" s="18">
        <v>17469644.340999998</v>
      </c>
      <c r="L6" s="19">
        <v>1</v>
      </c>
      <c r="M6" s="20">
        <v>1</v>
      </c>
      <c r="N6" s="37" t="s">
        <v>26</v>
      </c>
      <c r="O6" s="56">
        <v>105.85534555257769</v>
      </c>
    </row>
    <row r="7" spans="1:15" ht="15.75" thickBot="1" x14ac:dyDescent="0.3">
      <c r="A7" s="64">
        <v>1</v>
      </c>
      <c r="B7" s="1" t="s">
        <v>7</v>
      </c>
      <c r="C7" s="3">
        <v>8788</v>
      </c>
      <c r="D7" s="69">
        <v>5</v>
      </c>
      <c r="E7" s="3">
        <v>57286924.392999999</v>
      </c>
      <c r="F7" s="69">
        <v>2</v>
      </c>
      <c r="G7" s="3">
        <v>2868488.3149999999</v>
      </c>
      <c r="H7" s="69">
        <v>3</v>
      </c>
      <c r="I7" s="3">
        <v>656712.03200000001</v>
      </c>
      <c r="J7" s="78">
        <v>6</v>
      </c>
      <c r="K7" s="8">
        <v>2211778.003</v>
      </c>
      <c r="L7" s="9">
        <v>3</v>
      </c>
      <c r="M7" s="10">
        <v>2</v>
      </c>
      <c r="N7" s="41" t="s">
        <v>28</v>
      </c>
      <c r="O7" s="42">
        <v>121.77691411171621</v>
      </c>
    </row>
    <row r="8" spans="1:15" ht="15.75" thickBot="1" x14ac:dyDescent="0.3">
      <c r="A8" s="65">
        <v>18</v>
      </c>
      <c r="B8" s="14" t="s">
        <v>8</v>
      </c>
      <c r="C8" s="15">
        <v>11346</v>
      </c>
      <c r="D8" s="66">
        <v>3</v>
      </c>
      <c r="E8" s="15">
        <v>35794243.696000002</v>
      </c>
      <c r="F8" s="70">
        <v>5</v>
      </c>
      <c r="G8" s="15">
        <v>2710933.28</v>
      </c>
      <c r="H8" s="70">
        <v>4</v>
      </c>
      <c r="I8" s="15">
        <v>1297053.727</v>
      </c>
      <c r="J8" s="79">
        <v>3</v>
      </c>
      <c r="K8" s="11">
        <v>1413879.5530000001</v>
      </c>
      <c r="L8" s="12">
        <v>4</v>
      </c>
      <c r="M8" s="13">
        <v>3</v>
      </c>
      <c r="N8" s="41" t="s">
        <v>28</v>
      </c>
      <c r="O8" s="42">
        <v>107.73209034371088</v>
      </c>
    </row>
    <row r="9" spans="1:15" ht="15.75" thickBot="1" x14ac:dyDescent="0.3">
      <c r="A9" s="66">
        <v>8</v>
      </c>
      <c r="B9" s="2" t="s">
        <v>9</v>
      </c>
      <c r="C9" s="4">
        <v>11293</v>
      </c>
      <c r="D9" s="69">
        <v>4</v>
      </c>
      <c r="E9" s="4">
        <v>41172840.147</v>
      </c>
      <c r="F9" s="74">
        <v>4</v>
      </c>
      <c r="G9" s="4">
        <v>2238124.6310000001</v>
      </c>
      <c r="H9" s="66">
        <v>5</v>
      </c>
      <c r="I9" s="4">
        <v>1176703.5900000001</v>
      </c>
      <c r="J9" s="80">
        <v>4</v>
      </c>
      <c r="K9" s="5">
        <v>1061421.041</v>
      </c>
      <c r="L9" s="6">
        <v>8</v>
      </c>
      <c r="M9" s="7">
        <v>4</v>
      </c>
      <c r="N9" s="41" t="s">
        <v>28</v>
      </c>
      <c r="O9" s="40">
        <v>166.85034633006057</v>
      </c>
    </row>
    <row r="10" spans="1:15" ht="15.75" thickBot="1" x14ac:dyDescent="0.3">
      <c r="A10" s="67">
        <v>5</v>
      </c>
      <c r="B10" s="21" t="s">
        <v>12</v>
      </c>
      <c r="C10" s="22">
        <v>4183</v>
      </c>
      <c r="D10" s="70">
        <v>9</v>
      </c>
      <c r="E10" s="22">
        <v>27889946.521000002</v>
      </c>
      <c r="F10" s="67">
        <v>7</v>
      </c>
      <c r="G10" s="22">
        <v>1276780.1040000001</v>
      </c>
      <c r="H10" s="67">
        <v>7</v>
      </c>
      <c r="I10" s="22">
        <v>232449.163</v>
      </c>
      <c r="J10" s="81">
        <v>13</v>
      </c>
      <c r="K10" s="23">
        <v>1044330.941</v>
      </c>
      <c r="L10" s="24">
        <v>7</v>
      </c>
      <c r="M10" s="25">
        <v>5</v>
      </c>
      <c r="N10" s="41" t="s">
        <v>28</v>
      </c>
      <c r="O10" s="42">
        <v>154.69259672276877</v>
      </c>
    </row>
    <row r="11" spans="1:15" ht="15.75" thickBot="1" x14ac:dyDescent="0.3">
      <c r="A11" s="65">
        <v>17</v>
      </c>
      <c r="B11" s="50" t="s">
        <v>10</v>
      </c>
      <c r="C11" s="51">
        <v>15142</v>
      </c>
      <c r="D11" s="65">
        <v>2</v>
      </c>
      <c r="E11" s="51">
        <v>54164925.884999998</v>
      </c>
      <c r="F11" s="75">
        <v>3</v>
      </c>
      <c r="G11" s="51">
        <v>3563947.2450000001</v>
      </c>
      <c r="H11" s="65">
        <v>2</v>
      </c>
      <c r="I11" s="51">
        <v>2649288.6830000002</v>
      </c>
      <c r="J11" s="82">
        <v>2</v>
      </c>
      <c r="K11" s="11">
        <v>914658.56200000003</v>
      </c>
      <c r="L11" s="12">
        <v>2</v>
      </c>
      <c r="M11" s="13">
        <v>6</v>
      </c>
      <c r="N11" s="36" t="s">
        <v>29</v>
      </c>
      <c r="O11" s="53">
        <v>45.307210944082044</v>
      </c>
    </row>
    <row r="12" spans="1:15" ht="15.75" thickBot="1" x14ac:dyDescent="0.3">
      <c r="A12" s="63">
        <v>13</v>
      </c>
      <c r="B12" s="26" t="s">
        <v>17</v>
      </c>
      <c r="C12" s="28">
        <v>5159</v>
      </c>
      <c r="D12" s="71">
        <v>7</v>
      </c>
      <c r="E12" s="28">
        <v>16010977.112</v>
      </c>
      <c r="F12" s="71">
        <v>10</v>
      </c>
      <c r="G12" s="28">
        <v>1204261.8999999999</v>
      </c>
      <c r="H12" s="71">
        <v>8</v>
      </c>
      <c r="I12" s="28">
        <v>381385.26699999999</v>
      </c>
      <c r="J12" s="77">
        <v>8</v>
      </c>
      <c r="K12" s="18">
        <v>822876.63300000003</v>
      </c>
      <c r="L12" s="19">
        <v>13</v>
      </c>
      <c r="M12" s="20">
        <v>7</v>
      </c>
      <c r="N12" s="37" t="s">
        <v>28</v>
      </c>
      <c r="O12" s="56">
        <v>163.52413231942523</v>
      </c>
    </row>
    <row r="13" spans="1:15" ht="15.75" thickBot="1" x14ac:dyDescent="0.3">
      <c r="A13" s="64">
        <v>19</v>
      </c>
      <c r="B13" s="16" t="s">
        <v>19</v>
      </c>
      <c r="C13" s="17">
        <v>4363</v>
      </c>
      <c r="D13" s="69">
        <v>8</v>
      </c>
      <c r="E13" s="17">
        <v>13006415.145</v>
      </c>
      <c r="F13" s="64">
        <v>12</v>
      </c>
      <c r="G13" s="17">
        <v>1104966.5660000001</v>
      </c>
      <c r="H13" s="64">
        <v>9</v>
      </c>
      <c r="I13" s="17">
        <v>325959.73100000003</v>
      </c>
      <c r="J13" s="83">
        <v>11</v>
      </c>
      <c r="K13" s="8">
        <v>779006.83499999996</v>
      </c>
      <c r="L13" s="9">
        <v>6</v>
      </c>
      <c r="M13" s="10">
        <v>8</v>
      </c>
      <c r="N13" s="54" t="s">
        <v>29</v>
      </c>
      <c r="O13" s="42">
        <v>96.614841250347396</v>
      </c>
    </row>
    <row r="14" spans="1:15" ht="15.75" thickBot="1" x14ac:dyDescent="0.3">
      <c r="A14" s="64">
        <v>20</v>
      </c>
      <c r="B14" s="16" t="s">
        <v>13</v>
      </c>
      <c r="C14" s="17">
        <v>3506</v>
      </c>
      <c r="D14" s="69">
        <v>10</v>
      </c>
      <c r="E14" s="17">
        <v>16337130.054</v>
      </c>
      <c r="F14" s="69">
        <v>9</v>
      </c>
      <c r="G14" s="17">
        <v>868606.29</v>
      </c>
      <c r="H14" s="64">
        <v>11</v>
      </c>
      <c r="I14" s="17">
        <v>186355.978</v>
      </c>
      <c r="J14" s="83">
        <v>15</v>
      </c>
      <c r="K14" s="8">
        <v>682250.31200000003</v>
      </c>
      <c r="L14" s="9">
        <v>9</v>
      </c>
      <c r="M14" s="10">
        <v>9</v>
      </c>
      <c r="N14" s="48" t="s">
        <v>26</v>
      </c>
      <c r="O14" s="40">
        <v>107.71945457347631</v>
      </c>
    </row>
    <row r="15" spans="1:15" ht="15.75" thickBot="1" x14ac:dyDescent="0.3">
      <c r="A15" s="66">
        <v>2</v>
      </c>
      <c r="B15" s="2" t="s">
        <v>14</v>
      </c>
      <c r="C15" s="4">
        <v>2355</v>
      </c>
      <c r="D15" s="69">
        <v>13</v>
      </c>
      <c r="E15" s="4">
        <v>13651748.706</v>
      </c>
      <c r="F15" s="69">
        <v>11</v>
      </c>
      <c r="G15" s="4">
        <v>858756.29700000002</v>
      </c>
      <c r="H15" s="66">
        <v>12</v>
      </c>
      <c r="I15" s="4">
        <v>197944.193</v>
      </c>
      <c r="J15" s="80">
        <v>14</v>
      </c>
      <c r="K15" s="5">
        <v>660812.10400000005</v>
      </c>
      <c r="L15" s="6">
        <v>11</v>
      </c>
      <c r="M15" s="7">
        <v>10</v>
      </c>
      <c r="N15" s="49" t="s">
        <v>28</v>
      </c>
      <c r="O15" s="40">
        <v>108.80059386649434</v>
      </c>
    </row>
    <row r="16" spans="1:15" ht="15.75" thickBot="1" x14ac:dyDescent="0.3">
      <c r="A16" s="66">
        <v>16</v>
      </c>
      <c r="B16" s="2" t="s">
        <v>15</v>
      </c>
      <c r="C16" s="4">
        <v>2216</v>
      </c>
      <c r="D16" s="72">
        <v>15</v>
      </c>
      <c r="E16" s="4">
        <v>19961482.267999999</v>
      </c>
      <c r="F16" s="66">
        <v>8</v>
      </c>
      <c r="G16" s="4">
        <v>947554.20799999998</v>
      </c>
      <c r="H16" s="66">
        <v>10</v>
      </c>
      <c r="I16" s="4">
        <v>344473.89799999999</v>
      </c>
      <c r="J16" s="80">
        <v>10</v>
      </c>
      <c r="K16" s="5">
        <v>603080.31000000006</v>
      </c>
      <c r="L16" s="6">
        <v>12</v>
      </c>
      <c r="M16" s="7">
        <v>11</v>
      </c>
      <c r="N16" s="46" t="s">
        <v>28</v>
      </c>
      <c r="O16" s="40">
        <v>112.14383043947835</v>
      </c>
    </row>
    <row r="17" spans="1:15" ht="15.75" thickBot="1" x14ac:dyDescent="0.3">
      <c r="A17" s="66">
        <v>14</v>
      </c>
      <c r="B17" s="2" t="s">
        <v>16</v>
      </c>
      <c r="C17" s="4">
        <v>5841</v>
      </c>
      <c r="D17" s="69">
        <v>6</v>
      </c>
      <c r="E17" s="4">
        <v>28799603.826000001</v>
      </c>
      <c r="F17" s="72">
        <v>6</v>
      </c>
      <c r="G17" s="4">
        <v>1344572.145</v>
      </c>
      <c r="H17" s="66">
        <v>6</v>
      </c>
      <c r="I17" s="4">
        <v>804385.03</v>
      </c>
      <c r="J17" s="80">
        <v>5</v>
      </c>
      <c r="K17" s="5">
        <v>540187.11499999999</v>
      </c>
      <c r="L17" s="6">
        <v>5</v>
      </c>
      <c r="M17" s="7">
        <v>12</v>
      </c>
      <c r="N17" s="38" t="s">
        <v>29</v>
      </c>
      <c r="O17" s="40">
        <v>44.152123451889466</v>
      </c>
    </row>
    <row r="18" spans="1:15" ht="15.75" thickBot="1" x14ac:dyDescent="0.3">
      <c r="A18" s="65">
        <v>6</v>
      </c>
      <c r="B18" s="50" t="s">
        <v>18</v>
      </c>
      <c r="C18" s="51">
        <v>1998</v>
      </c>
      <c r="D18" s="70">
        <v>18</v>
      </c>
      <c r="E18" s="51">
        <v>12261730.329</v>
      </c>
      <c r="F18" s="70">
        <v>13</v>
      </c>
      <c r="G18" s="51">
        <v>628077.08200000005</v>
      </c>
      <c r="H18" s="65">
        <v>13</v>
      </c>
      <c r="I18" s="51">
        <v>162409.08799999999</v>
      </c>
      <c r="J18" s="82">
        <v>17</v>
      </c>
      <c r="K18" s="11">
        <v>465667.99400000001</v>
      </c>
      <c r="L18" s="12">
        <v>14</v>
      </c>
      <c r="M18" s="13">
        <v>13</v>
      </c>
      <c r="N18" s="46" t="s">
        <v>28</v>
      </c>
      <c r="O18" s="53">
        <v>99.1</v>
      </c>
    </row>
    <row r="19" spans="1:15" ht="15.75" thickBot="1" x14ac:dyDescent="0.3">
      <c r="A19" s="63">
        <v>3</v>
      </c>
      <c r="B19" s="26" t="s">
        <v>25</v>
      </c>
      <c r="C19" s="28">
        <v>2310</v>
      </c>
      <c r="D19" s="71">
        <v>14</v>
      </c>
      <c r="E19" s="28">
        <v>11254541.374</v>
      </c>
      <c r="F19" s="71">
        <v>14</v>
      </c>
      <c r="G19" s="28">
        <v>515738.71500000003</v>
      </c>
      <c r="H19" s="71">
        <v>16</v>
      </c>
      <c r="I19" s="28">
        <v>158522.04</v>
      </c>
      <c r="J19" s="77">
        <v>18</v>
      </c>
      <c r="K19" s="18">
        <v>357216.67499999999</v>
      </c>
      <c r="L19" s="19">
        <v>21</v>
      </c>
      <c r="M19" s="20">
        <v>14</v>
      </c>
      <c r="N19" s="37" t="s">
        <v>28</v>
      </c>
      <c r="O19" s="56" t="s">
        <v>26</v>
      </c>
    </row>
    <row r="20" spans="1:15" ht="15.75" thickBot="1" x14ac:dyDescent="0.3">
      <c r="A20" s="67">
        <v>12</v>
      </c>
      <c r="B20" s="21" t="s">
        <v>20</v>
      </c>
      <c r="C20" s="22">
        <v>2100</v>
      </c>
      <c r="D20" s="70">
        <v>17</v>
      </c>
      <c r="E20" s="22">
        <v>10585441.942</v>
      </c>
      <c r="F20" s="70">
        <v>15</v>
      </c>
      <c r="G20" s="22">
        <v>608495.48899999994</v>
      </c>
      <c r="H20" s="67">
        <v>14</v>
      </c>
      <c r="I20" s="22">
        <v>356707.049</v>
      </c>
      <c r="J20" s="81">
        <v>9</v>
      </c>
      <c r="K20" s="23">
        <v>251788.44</v>
      </c>
      <c r="L20" s="24">
        <v>16</v>
      </c>
      <c r="M20" s="25">
        <v>15</v>
      </c>
      <c r="N20" s="57" t="s">
        <v>28</v>
      </c>
      <c r="O20" s="58">
        <v>136.55406748054747</v>
      </c>
    </row>
    <row r="21" spans="1:15" ht="15.75" thickBot="1" x14ac:dyDescent="0.3">
      <c r="A21" s="66">
        <v>15</v>
      </c>
      <c r="B21" s="2" t="s">
        <v>27</v>
      </c>
      <c r="C21" s="4">
        <v>2585</v>
      </c>
      <c r="D21" s="72">
        <v>11</v>
      </c>
      <c r="E21" s="4">
        <v>8808588.193</v>
      </c>
      <c r="F21" s="66">
        <v>17</v>
      </c>
      <c r="G21" s="4">
        <v>460372.51699999999</v>
      </c>
      <c r="H21" s="66">
        <v>17</v>
      </c>
      <c r="I21" s="4">
        <v>292011.72200000001</v>
      </c>
      <c r="J21" s="80">
        <v>12</v>
      </c>
      <c r="K21" s="5">
        <v>168360.79500000001</v>
      </c>
      <c r="L21" s="6">
        <v>18</v>
      </c>
      <c r="M21" s="7">
        <v>16</v>
      </c>
      <c r="N21" s="49" t="s">
        <v>28</v>
      </c>
      <c r="O21" s="40">
        <v>112.66528111420806</v>
      </c>
    </row>
    <row r="22" spans="1:15" ht="15.75" thickBot="1" x14ac:dyDescent="0.3">
      <c r="A22" s="64">
        <v>7</v>
      </c>
      <c r="B22" s="16" t="s">
        <v>22</v>
      </c>
      <c r="C22" s="17">
        <v>2203</v>
      </c>
      <c r="D22" s="69">
        <v>16</v>
      </c>
      <c r="E22" s="17">
        <v>8127578.3389999997</v>
      </c>
      <c r="F22" s="69">
        <v>18</v>
      </c>
      <c r="G22" s="17">
        <v>308569.272</v>
      </c>
      <c r="H22" s="64">
        <v>18</v>
      </c>
      <c r="I22" s="17">
        <v>165485.978</v>
      </c>
      <c r="J22" s="83">
        <v>16</v>
      </c>
      <c r="K22" s="8">
        <v>143083.29399999999</v>
      </c>
      <c r="L22" s="9">
        <v>15</v>
      </c>
      <c r="M22" s="10">
        <v>17</v>
      </c>
      <c r="N22" s="54" t="s">
        <v>29</v>
      </c>
      <c r="O22" s="42">
        <v>65.645638065225157</v>
      </c>
    </row>
    <row r="23" spans="1:15" ht="15.75" thickBot="1" x14ac:dyDescent="0.3">
      <c r="A23" s="66">
        <v>11</v>
      </c>
      <c r="B23" s="2" t="s">
        <v>24</v>
      </c>
      <c r="C23" s="4">
        <v>972</v>
      </c>
      <c r="D23" s="69">
        <v>20</v>
      </c>
      <c r="E23" s="4">
        <v>4722542.3849999998</v>
      </c>
      <c r="F23" s="69">
        <v>20</v>
      </c>
      <c r="G23" s="4">
        <v>241109.755</v>
      </c>
      <c r="H23" s="66">
        <v>19</v>
      </c>
      <c r="I23" s="4">
        <v>101661.59299999999</v>
      </c>
      <c r="J23" s="80">
        <v>21</v>
      </c>
      <c r="K23" s="5">
        <v>139448.16200000001</v>
      </c>
      <c r="L23" s="6">
        <v>17</v>
      </c>
      <c r="M23" s="7">
        <v>18</v>
      </c>
      <c r="N23" s="47" t="s">
        <v>28</v>
      </c>
      <c r="O23" s="40">
        <v>90.455304815594502</v>
      </c>
    </row>
    <row r="24" spans="1:15" ht="15.75" thickBot="1" x14ac:dyDescent="0.3">
      <c r="A24" s="65">
        <v>10</v>
      </c>
      <c r="B24" s="50" t="s">
        <v>23</v>
      </c>
      <c r="C24" s="51">
        <v>1156</v>
      </c>
      <c r="D24" s="70">
        <v>19</v>
      </c>
      <c r="E24" s="51">
        <v>4980326.84</v>
      </c>
      <c r="F24" s="70">
        <v>19</v>
      </c>
      <c r="G24" s="51">
        <v>236333.38800000001</v>
      </c>
      <c r="H24" s="65">
        <v>20</v>
      </c>
      <c r="I24" s="51">
        <v>109071.967</v>
      </c>
      <c r="J24" s="82">
        <v>19</v>
      </c>
      <c r="K24" s="11">
        <v>127261.421</v>
      </c>
      <c r="L24" s="12">
        <v>19</v>
      </c>
      <c r="M24" s="13">
        <v>19</v>
      </c>
      <c r="N24" s="52" t="s">
        <v>26</v>
      </c>
      <c r="O24" s="53">
        <v>88.739951250611298</v>
      </c>
    </row>
    <row r="25" spans="1:15" ht="15.75" thickBot="1" x14ac:dyDescent="0.3">
      <c r="A25" s="63">
        <v>4</v>
      </c>
      <c r="B25" s="27" t="s">
        <v>11</v>
      </c>
      <c r="C25" s="29">
        <v>2358</v>
      </c>
      <c r="D25" s="71">
        <v>12</v>
      </c>
      <c r="E25" s="29">
        <v>10331581.501</v>
      </c>
      <c r="F25" s="76">
        <v>16</v>
      </c>
      <c r="G25" s="29">
        <v>597267.19200000004</v>
      </c>
      <c r="H25" s="76">
        <v>15</v>
      </c>
      <c r="I25" s="29">
        <v>490411.87</v>
      </c>
      <c r="J25" s="84">
        <v>7</v>
      </c>
      <c r="K25" s="18">
        <v>106855.322</v>
      </c>
      <c r="L25" s="19">
        <v>10</v>
      </c>
      <c r="M25" s="20">
        <v>20</v>
      </c>
      <c r="N25" s="55" t="s">
        <v>29</v>
      </c>
      <c r="O25" s="56">
        <v>17</v>
      </c>
    </row>
    <row r="26" spans="1:15" ht="15.75" thickBot="1" x14ac:dyDescent="0.3">
      <c r="A26" s="67">
        <v>9</v>
      </c>
      <c r="B26" s="86" t="s">
        <v>21</v>
      </c>
      <c r="C26" s="15">
        <v>953</v>
      </c>
      <c r="D26" s="67">
        <v>21</v>
      </c>
      <c r="E26" s="15">
        <v>2677416.9920000001</v>
      </c>
      <c r="F26" s="67">
        <v>21</v>
      </c>
      <c r="G26" s="15">
        <v>138354.82500000001</v>
      </c>
      <c r="H26" s="70">
        <v>21</v>
      </c>
      <c r="I26" s="15">
        <v>104401.33199999999</v>
      </c>
      <c r="J26" s="85">
        <v>20</v>
      </c>
      <c r="K26" s="8">
        <v>33953.493000000002</v>
      </c>
      <c r="L26" s="30">
        <v>20</v>
      </c>
      <c r="M26" s="31">
        <v>21</v>
      </c>
      <c r="N26" s="39" t="s">
        <v>29</v>
      </c>
      <c r="O26" s="42">
        <v>29.435568575690713</v>
      </c>
    </row>
    <row r="27" spans="1:15" x14ac:dyDescent="0.25">
      <c r="A27" s="87" t="s">
        <v>30</v>
      </c>
      <c r="B27" s="87"/>
      <c r="C27" s="32">
        <f>SUM(C6:C26)</f>
        <v>136947</v>
      </c>
      <c r="D27" s="73" t="s">
        <v>32</v>
      </c>
      <c r="E27" s="32">
        <f>SUM(E6:E26)</f>
        <v>801858739.58399987</v>
      </c>
      <c r="F27" s="73" t="s">
        <v>32</v>
      </c>
      <c r="G27" s="32">
        <f>SUM(G6:G26)</f>
        <v>49136181.128000006</v>
      </c>
      <c r="H27" s="73" t="s">
        <v>32</v>
      </c>
      <c r="I27" s="32">
        <f>SUM(I6:I26)</f>
        <v>19138627.529999997</v>
      </c>
      <c r="J27" s="73" t="s">
        <v>32</v>
      </c>
      <c r="K27" s="32">
        <f>SUM(K6:K26)</f>
        <v>29997561.345999997</v>
      </c>
      <c r="L27" s="33" t="s">
        <v>26</v>
      </c>
      <c r="M27" s="34" t="s">
        <v>26</v>
      </c>
      <c r="N27" s="34" t="s">
        <v>26</v>
      </c>
      <c r="O27" s="35">
        <v>103.25274899172088</v>
      </c>
    </row>
    <row r="28" spans="1:15" x14ac:dyDescent="0.25">
      <c r="A28" s="44" t="s">
        <v>35</v>
      </c>
    </row>
    <row r="29" spans="1:15" x14ac:dyDescent="0.25">
      <c r="A29" s="45" t="s">
        <v>36</v>
      </c>
    </row>
  </sheetData>
  <mergeCells count="1">
    <mergeCell ref="A27:B2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Martina Ščukanec</cp:lastModifiedBy>
  <dcterms:created xsi:type="dcterms:W3CDTF">2018-06-01T07:06:51Z</dcterms:created>
  <dcterms:modified xsi:type="dcterms:W3CDTF">2020-07-10T12:13:02Z</dcterms:modified>
</cp:coreProperties>
</file>