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995" windowHeight="9150" tabRatio="841" activeTab="1"/>
  </bookViews>
  <sheets>
    <sheet name="Tablica 1" sheetId="4" r:id="rId1"/>
    <sheet name="TOP 20 broj zaposlenih" sheetId="10" r:id="rId2"/>
    <sheet name="Grafikon 1" sheetId="9" r:id="rId3"/>
    <sheet name="Tablica 2" sheetId="11" r:id="rId4"/>
    <sheet name="Tablica 3" sheetId="13" r:id="rId5"/>
    <sheet name="Tablica 4" sheetId="15" r:id="rId6"/>
    <sheet name="Tablica 5" sheetId="17" r:id="rId7"/>
  </sheets>
  <definedNames>
    <definedName name="_ftn1" localSheetId="0">'Tablica 1'!$A$26</definedName>
    <definedName name="_ftn2" localSheetId="3">'Tablica 2'!#REF!</definedName>
    <definedName name="_ftnref1" localSheetId="0">'Tablica 1'!#REF!</definedName>
    <definedName name="_ftnref2" localSheetId="3">'Tablica 2'!$C$8</definedName>
    <definedName name="_ftnref3" localSheetId="3">'Tablica 2'!$C$9</definedName>
    <definedName name="_ftnref4" localSheetId="3">'Tablica 2'!$C$10</definedName>
    <definedName name="_ftnref5" localSheetId="3">'Tablica 2'!$C$11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23" i="10" l="1"/>
  <c r="C23" i="10" l="1"/>
  <c r="G16" i="17" l="1"/>
  <c r="F16" i="17"/>
  <c r="E16" i="17"/>
  <c r="G16" i="15"/>
  <c r="F16" i="15"/>
  <c r="E16" i="15"/>
  <c r="G16" i="13"/>
  <c r="F16" i="13"/>
  <c r="E16" i="13"/>
  <c r="G17" i="11"/>
  <c r="F17" i="11"/>
  <c r="E17" i="11"/>
  <c r="I23" i="10"/>
  <c r="L23" i="10"/>
</calcChain>
</file>

<file path=xl/sharedStrings.xml><?xml version="1.0" encoding="utf-8"?>
<sst xmlns="http://schemas.openxmlformats.org/spreadsheetml/2006/main" count="345" uniqueCount="189">
  <si>
    <t>Opis</t>
  </si>
  <si>
    <t xml:space="preserve">Broj poduzetnika </t>
  </si>
  <si>
    <t xml:space="preserve">Broj dobitaša 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</si>
  <si>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</si>
  <si>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</si>
  <si>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</si>
  <si>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</si>
  <si>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</si>
  <si>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</si>
  <si>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</si>
  <si>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</si>
  <si>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</si>
  <si>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fin. rez. – dobit (+) ili gubitak (-) razdoblja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</si>
  <si>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</si>
  <si>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</si>
  <si>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</si>
  <si>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</si>
  <si>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2003.</t>
  </si>
  <si>
    <r>
      <t>I - Djelatnost pružanja smještaja te pripreme i usluživanja hrane</t>
    </r>
    <r>
      <rPr>
        <b/>
        <sz val="8"/>
        <color rgb="FFFFFFFF"/>
        <rFont val="Calibri"/>
        <family val="2"/>
        <charset val="238"/>
      </rPr>
      <t>¹</t>
    </r>
    <r>
      <rPr>
        <b/>
        <sz val="8"/>
        <color rgb="FFFFFFFF"/>
        <rFont val="Arial"/>
        <family val="2"/>
        <charset val="238"/>
      </rPr>
      <t xml:space="preserve">
</t>
    </r>
    <r>
      <rPr>
        <sz val="8"/>
        <color rgb="FFFFFFFF"/>
        <rFont val="Arial"/>
        <family val="2"/>
        <charset val="238"/>
      </rPr>
      <t>(tekuće razdoblje iz godišnjeg financijskog izvještaja)</t>
    </r>
  </si>
  <si>
    <t>OIB</t>
  </si>
  <si>
    <t>Zagreb</t>
  </si>
  <si>
    <t>Zadar</t>
  </si>
  <si>
    <t>HUP-ZAGREB d.d.</t>
  </si>
  <si>
    <t>Opatija</t>
  </si>
  <si>
    <t>Šibenik</t>
  </si>
  <si>
    <t>BORIK d.d.</t>
  </si>
  <si>
    <t>ARENATURIST d.d.</t>
  </si>
  <si>
    <t>Dubrovnik</t>
  </si>
  <si>
    <t>Pula</t>
  </si>
  <si>
    <t>Poreč</t>
  </si>
  <si>
    <t>Mlini</t>
  </si>
  <si>
    <t>Split</t>
  </si>
  <si>
    <t>MAISTRA d.d.</t>
  </si>
  <si>
    <t>Rovinj</t>
  </si>
  <si>
    <t>REZIDENCIJA SKIPER d.o.o.</t>
  </si>
  <si>
    <t>Mali Lošinj</t>
  </si>
  <si>
    <t>Umag</t>
  </si>
  <si>
    <t xml:space="preserve">Broj zaposlenih kod poduzetnika s rang lista TOP 20 po broju zaposlenih </t>
  </si>
  <si>
    <t>Broj zaposlenih kod top 20 poduzetnika</t>
  </si>
  <si>
    <t>Broj zaposlenih kod poduzetnika u djelatnosti pružanja smještaja te pripreme i usluživanja hrane</t>
  </si>
  <si>
    <t>Rang lista TOP 20 po broju zaposlenih u 2003.</t>
  </si>
  <si>
    <t>RIVIERA HOLDING d.d.</t>
  </si>
  <si>
    <t>PLAVA LAGUNA d.d.</t>
  </si>
  <si>
    <t>ISTRATURIST UMAG d.d.</t>
  </si>
  <si>
    <t>JADRANKA d.d.</t>
  </si>
  <si>
    <t>SUNČANI HVAR d.d.</t>
  </si>
  <si>
    <t>TURISTHOTEL d.d.</t>
  </si>
  <si>
    <t>SOLARIS d.d.</t>
  </si>
  <si>
    <t>HTP KORČULA d.d.</t>
  </si>
  <si>
    <t>IMPERIAL d.d.</t>
  </si>
  <si>
    <t>VALALTA d.o.o.</t>
  </si>
  <si>
    <t>HOTELI CAVTAT d.d.</t>
  </si>
  <si>
    <t>GLOBALNA HRANA d.o.o.</t>
  </si>
  <si>
    <t>JADRANSKI LUKSUZNI HOTELI d.d.</t>
  </si>
  <si>
    <t>Naziv poduzetnika</t>
  </si>
  <si>
    <t>Ukupan prihod</t>
  </si>
  <si>
    <t>Broj zaposlenih</t>
  </si>
  <si>
    <t>Dobit ili gubitak razdoblja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</si>
  <si>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</si>
  <si>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</si>
  <si>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</si>
  <si>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</si>
  <si>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</si>
  <si>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</si>
  <si>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</si>
  <si>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</si>
  <si>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</si>
  <si>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</si>
  <si>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Rang prihod 2003.</t>
  </si>
  <si>
    <t>Izvor: Fina, Registar godišnjih financijskih izvještaja, obrada GFI-a za 2003. godinu</t>
  </si>
  <si>
    <t>Ukupno top 10 poduzetnika u području djelatnosti H - Hoteli i restorani</t>
  </si>
  <si>
    <t>Ukupno svi poduzetnici u području djelatnosti H - Hoteli i restorani</t>
  </si>
  <si>
    <t>HOTELI MLINI d.d.</t>
  </si>
  <si>
    <t>Crveni Vrh</t>
  </si>
  <si>
    <r>
      <t xml:space="preserve">1 </t>
    </r>
    <r>
      <rPr>
        <sz val="8.5"/>
        <color rgb="FF244061"/>
        <rFont val="Arial"/>
        <family val="2"/>
        <charset val="238"/>
      </rPr>
      <t>(NKD 2002) Područje djelatnosti H - Hoteli i restorani s promjenom nacionalne kvalifikacije djelatnosti definira se u (NKD 2007) područje djelatnosti I - Djelatnost pružanja smještaja te pripreme i usluživanja hrane. NKD 2007 stupa na snagu 1. siječnja 2008. godine (NN 58/2007).</t>
    </r>
  </si>
  <si>
    <t>Rang lista TOP 20 po broju zaposlenih u 2008.</t>
  </si>
  <si>
    <t>Rang lista TOP 20 po broju zaposlenih u 2013.</t>
  </si>
  <si>
    <t>Rang lista TOP 20 po broju zaposlenih u 2019.</t>
  </si>
  <si>
    <r>
      <t xml:space="preserve">2 </t>
    </r>
    <r>
      <rPr>
        <sz val="8.5"/>
        <color rgb="FF244061"/>
        <rFont val="Arial"/>
        <family val="2"/>
        <charset val="238"/>
      </rPr>
      <t>Pozicija iz GFI-a (iz obrazaca do 2016.) - "Investicije u novu dugotrajnu imovinu" istovjetna je poziciji "Bruto investicije samo u novu dugotrajnu imovinu" u obrascima GFI-a 2016. - 2019.</t>
    </r>
  </si>
  <si>
    <t>Izvor: Fina, Registar godišnjih financijskih izvještaja, obrada GFI-a za 2003., 2008., 2013. i 2019. godinu</t>
  </si>
  <si>
    <t>2008.</t>
  </si>
  <si>
    <t>2013.</t>
  </si>
  <si>
    <t>2019.</t>
  </si>
  <si>
    <r>
      <t xml:space="preserve">Grafikon 1. </t>
    </r>
    <r>
      <rPr>
        <sz val="9"/>
        <color theme="1"/>
        <rFont val="Arial"/>
        <family val="2"/>
        <charset val="238"/>
      </rPr>
      <t>Broj zaposlenih kod poduzetnika u djelatnosti pružanja smještaja te pripreme i usluživanja hrane – presjek 2003.-2008.-2013.-2019. g.</t>
    </r>
  </si>
  <si>
    <t>Rang prihod 2008.</t>
  </si>
  <si>
    <t>Izvor: Fina, Registar godišnjih financijskih izvještaja, obrada GFI-a za 2008. godinu</t>
  </si>
  <si>
    <t>Izvor: Fina, Registar godišnjih financijskih izvještaja, obrada GFI-a za 2013. godinu</t>
  </si>
  <si>
    <t>Rang prihod 2013.</t>
  </si>
  <si>
    <t>Zagteb</t>
  </si>
  <si>
    <t>Rang prihod 2019.</t>
  </si>
  <si>
    <t>Izvor: Fina, Registar godišnjih financijskih izvještaja, obrada GFI-a za 2019. godinu</t>
  </si>
  <si>
    <t>LIBURNIA RIVIERA HOTELI d.d.</t>
  </si>
  <si>
    <t>ADRIATIC d.d. u stečaju</t>
  </si>
  <si>
    <t>LIBURNIA RIVIERA HOELI d.d.</t>
  </si>
  <si>
    <r>
      <t>RIVIERA POREČ d.d.</t>
    </r>
    <r>
      <rPr>
        <sz val="9"/>
        <color rgb="FF244061"/>
        <rFont val="Calibri"/>
        <family val="2"/>
        <charset val="238"/>
      </rPr>
      <t>¹</t>
    </r>
  </si>
  <si>
    <r>
      <t>VALALTA d.o.o.</t>
    </r>
    <r>
      <rPr>
        <sz val="9"/>
        <color rgb="FF244061"/>
        <rFont val="Calibri"/>
        <family val="2"/>
        <charset val="238"/>
      </rPr>
      <t>²</t>
    </r>
  </si>
  <si>
    <r>
      <t>MCDONALD'S HRVATSKA d.o.o.</t>
    </r>
    <r>
      <rPr>
        <sz val="9"/>
        <color rgb="FF244061"/>
        <rFont val="Calibri"/>
        <family val="2"/>
        <charset val="238"/>
      </rPr>
      <t>³</t>
    </r>
  </si>
  <si>
    <t>³Društvo je 2. srpnja 2010. promijenilo naziv iz MCDONALD'S HRVATSKA d.o.o. u GLOBALNA HRANA d.o.o.. Izvor: Sudski registar, www.sudreg.pravosudje.hr, preuzeto 10. rujna 2020. godine.</t>
  </si>
  <si>
    <t>¹Društvo je 29. prosinca 2006. promijenilo naziv iz RIVIERA HOLDING d.d. u RIVIERA POREČ d.d.. Izvor: Sudski registar, www.sudreg.pravosudje.hr, preuzeto 10. rujna 2020. godine.</t>
  </si>
  <si>
    <t>²Društvo je 20. rujna 2007. promijenilo naziv iz VALALTA društvo s ograničenom odgovornošću za ugostiteljstvo, turizam, trgovinu, proizvodnju i uvoz-izvoz Rovinj (VALALTA d.o.o. Rovinj) u VALALTA društvo s ograničenom odgovornošću za ugostiteljstvo, turizam, trgovina, proizvodnja i vjetroenergija, Rovinj. Izvor: Sudski registar, www.sudreg.pravosudje.hr, preuzeto 10. rujna 2020. godine.</t>
  </si>
  <si>
    <r>
      <t>RIVIERA ADRIA d.d.</t>
    </r>
    <r>
      <rPr>
        <sz val="9"/>
        <color rgb="FF244061"/>
        <rFont val="Calibri"/>
        <family val="2"/>
        <charset val="238"/>
      </rPr>
      <t>¹</t>
    </r>
  </si>
  <si>
    <t>¹Društvo je 31. kolovoza 2011. promijenilo naziv iz RIVIERA POREČ d.d. u RIVIERA ADRIA d.d.. Izvor: Sudski registar, www.sudreg.pravosudje.hr, preuzeto 10. rujna 2020. godine.</t>
  </si>
  <si>
    <r>
      <t>VALAMAR RIVIERA d.d.</t>
    </r>
    <r>
      <rPr>
        <sz val="9"/>
        <color rgb="FF244061"/>
        <rFont val="Calibri"/>
        <family val="2"/>
        <charset val="238"/>
      </rPr>
      <t>¹</t>
    </r>
  </si>
  <si>
    <r>
      <t>ARENA HOSPITALITY GROUP d.d.</t>
    </r>
    <r>
      <rPr>
        <sz val="9"/>
        <color rgb="FF244061"/>
        <rFont val="Calibri"/>
        <family val="2"/>
        <charset val="238"/>
      </rPr>
      <t>²</t>
    </r>
  </si>
  <si>
    <t>¹Društvo je 30. rujna 2014. promijenilo naziv iz RIVIERA ADRIA d.d. u VALAMAR RIVIERA d.d.. Izvor: Sudski registar, www.sudreg.pravosudje.hr, preuzeto 10. rujna 2020. godine.</t>
  </si>
  <si>
    <t>²Društvo je 27. ožujka 2017. promijenilo naziv iz ARENATURIST d.d. u ARENA HOSPITALITY GROUP d.d.. Izvor: Sudski registar, www.sudreg.pravosudje.hr, preuzeto 10. rujna 2020. godine.</t>
  </si>
  <si>
    <r>
      <t>Investicije u novu dugotrajnu imovinu</t>
    </r>
    <r>
      <rPr>
        <sz val="9"/>
        <color rgb="FF00325A"/>
        <rFont val="Calibri"/>
        <family val="2"/>
        <charset val="238"/>
      </rPr>
      <t>²</t>
    </r>
  </si>
  <si>
    <t>(iznosi u tisućama kuna, prosječne plaće u kunama)</t>
  </si>
  <si>
    <r>
      <t xml:space="preserve">Tablica 1. </t>
    </r>
    <r>
      <rPr>
        <sz val="9"/>
        <color rgb="FF244061"/>
        <rFont val="Arial"/>
        <family val="2"/>
        <charset val="238"/>
      </rPr>
      <t>Osnovni financijski rezultati poslovanja poduzetnika u djelatnosti pružanja smještaja te pripreme i usluživanja hrane – presjek 2003.-2008.-2013.-2019. godina</t>
    </r>
  </si>
  <si>
    <t>(iznosi u tisućama kuna)</t>
  </si>
  <si>
    <t xml:space="preserve">Sjedište </t>
  </si>
  <si>
    <t>Ukupni prihodi</t>
  </si>
  <si>
    <t>Sjedište</t>
  </si>
  <si>
    <r>
      <t xml:space="preserve">Tablica 5. </t>
    </r>
    <r>
      <rPr>
        <sz val="9"/>
        <color rgb="FF244061"/>
        <rFont val="Arial"/>
        <family val="2"/>
        <charset val="238"/>
      </rPr>
      <t xml:space="preserve">Top 10 poduzetnika prema ukupnom prihodu </t>
    </r>
    <r>
      <rPr>
        <u/>
        <sz val="9"/>
        <color rgb="FF244061"/>
        <rFont val="Arial"/>
        <family val="2"/>
        <charset val="238"/>
      </rPr>
      <t xml:space="preserve">u 2019. godini </t>
    </r>
    <r>
      <rPr>
        <sz val="9"/>
        <color rgb="FF244061"/>
        <rFont val="Arial"/>
        <family val="2"/>
        <charset val="238"/>
      </rPr>
      <t xml:space="preserve">u djelatnosti pružanja smještaja te pripreme i usluživanja hrane </t>
    </r>
  </si>
  <si>
    <r>
      <t xml:space="preserve">Tablica 4. </t>
    </r>
    <r>
      <rPr>
        <sz val="9"/>
        <color rgb="FF244061"/>
        <rFont val="Arial"/>
        <family val="2"/>
        <charset val="238"/>
      </rPr>
      <t xml:space="preserve">Top 10 poduzetnika prema ukupnom prihodu </t>
    </r>
    <r>
      <rPr>
        <u/>
        <sz val="9"/>
        <color rgb="FF244061"/>
        <rFont val="Arial"/>
        <family val="2"/>
        <charset val="238"/>
      </rPr>
      <t xml:space="preserve">u 2013. godini </t>
    </r>
    <r>
      <rPr>
        <sz val="9"/>
        <color rgb="FF244061"/>
        <rFont val="Arial"/>
        <family val="2"/>
        <charset val="238"/>
      </rPr>
      <t xml:space="preserve">u djelatnosti pružanja smještaja te pripreme i usluživanja hrane </t>
    </r>
  </si>
  <si>
    <r>
      <t xml:space="preserve">Tablica 3. </t>
    </r>
    <r>
      <rPr>
        <sz val="9"/>
        <color rgb="FF244061"/>
        <rFont val="Arial"/>
        <family val="2"/>
        <charset val="238"/>
      </rPr>
      <t xml:space="preserve">Top 10 poduzetnika prema ukupnom prihodu </t>
    </r>
    <r>
      <rPr>
        <u/>
        <sz val="9"/>
        <color rgb="FF244061"/>
        <rFont val="Arial"/>
        <family val="2"/>
        <charset val="238"/>
      </rPr>
      <t xml:space="preserve">u 2008. godini </t>
    </r>
    <r>
      <rPr>
        <sz val="9"/>
        <color rgb="FF244061"/>
        <rFont val="Arial"/>
        <family val="2"/>
        <charset val="238"/>
      </rPr>
      <t xml:space="preserve">u djelatnosti pružanja smještaja te pripreme i usluživanja hrane </t>
    </r>
  </si>
  <si>
    <t>Ukupno top 10 poduzetnika u području djel. I - pružanja smještaja te pripreme i usluživanja hrane</t>
  </si>
  <si>
    <t>Ukupno svi poduzetnici u u području djel. I - pružanja smještaja te pripreme i usluživanja hrane</t>
  </si>
  <si>
    <t>¹ (NKD 2002) Područje djelatnosti H - Hoteli i restorani s promjenom nacionalne kvalifikacije djelatnosti definira se u (NKD 2007) područje djelatnosti I - Djelatnost pružanja smještaja te pripreme i usluživanja hrane. NKD 2007 stupa na snagu 1. siječnja 2008. godine (NN 58/2007).</t>
  </si>
  <si>
    <t>² Trgovački sud u Rijeci - stalna služba u Pazinu brisao je subjekt pod nazivom JADRAN - TURIST ROVINJ, hotelijerstvo, turizam, trgovina i proizvodnja, d.d. dana 19. ožujka 2012. rješenjem Tt-12/1644-2. Izvor: Sudski registar, www.sudreg.pravosudje.hr, preuzeto 10. rujna 2020. godine.</t>
  </si>
  <si>
    <r>
      <rPr>
        <sz val="8"/>
        <color rgb="FF1F497D"/>
        <rFont val="Calibri"/>
        <family val="2"/>
        <charset val="238"/>
      </rPr>
      <t>³</t>
    </r>
    <r>
      <rPr>
        <sz val="8"/>
        <color rgb="FF1F497D"/>
        <rFont val="Arial"/>
        <family val="2"/>
        <charset val="238"/>
      </rPr>
      <t xml:space="preserve"> Društvo je 21. kolovoza 2003. promijenilo naziv iz VALALTA d.d., ugostiteljstvo, turizam, trgovina, proizvodnja i uvoz-izvoz u VALALTA društvo s ograničenom odgovornošću za ugostiteljstvo, turizam, trgovinu, proizvodnju i uvoz-izvoz Rovinj (VALALTA d.o.o. Rovinj). Izvor: Sudski registar, www.sudreg.pravosudje.hr, preuzeto preuzeto 10. rujna 2020. godine.</t>
    </r>
  </si>
  <si>
    <r>
      <t>VALALTA d.o.o. Rovinj</t>
    </r>
    <r>
      <rPr>
        <sz val="9"/>
        <color rgb="FF244061"/>
        <rFont val="Calibri"/>
        <family val="2"/>
        <charset val="238"/>
      </rPr>
      <t>³</t>
    </r>
  </si>
  <si>
    <r>
      <t>JADRAN-TURIST ROVINJ d.d.</t>
    </r>
    <r>
      <rPr>
        <sz val="9"/>
        <color rgb="FF244061"/>
        <rFont val="Calibri"/>
        <family val="2"/>
        <charset val="238"/>
      </rPr>
      <t>²</t>
    </r>
  </si>
  <si>
    <r>
      <t xml:space="preserve">Tablica 2. </t>
    </r>
    <r>
      <rPr>
        <sz val="9"/>
        <color rgb="FF244061"/>
        <rFont val="Arial"/>
        <family val="2"/>
        <charset val="238"/>
      </rPr>
      <t xml:space="preserve">Top 10 poduzetnika prema ukupnom prihodu </t>
    </r>
    <r>
      <rPr>
        <u/>
        <sz val="9"/>
        <color rgb="FF244061"/>
        <rFont val="Arial"/>
        <family val="2"/>
        <charset val="238"/>
      </rPr>
      <t>u 2003. godini</t>
    </r>
    <r>
      <rPr>
        <sz val="9"/>
        <color rgb="FF244061"/>
        <rFont val="Arial"/>
        <family val="2"/>
        <charset val="238"/>
      </rPr>
      <t xml:space="preserve"> u području djelatnosti H - Hoteli i restorani, prema NKD-u 2002. </t>
    </r>
    <r>
      <rPr>
        <sz val="9"/>
        <color rgb="FF244061"/>
        <rFont val="Calibri"/>
        <family val="2"/>
        <charset val="238"/>
      </rPr>
      <t>¹</t>
    </r>
  </si>
  <si>
    <t>PLETER-USLUGE d.o.o.</t>
  </si>
  <si>
    <t>JADRANKA HOTELI d.o.o.</t>
  </si>
  <si>
    <t>ILIRIJA d.d.</t>
  </si>
  <si>
    <t>LAGUNA NOVIGRAD d.d.</t>
  </si>
  <si>
    <t>ARENA HOSPITALITY GROUP d.d.</t>
  </si>
  <si>
    <t>IMPERIAL RIVIERA d.d.</t>
  </si>
  <si>
    <t>SVPETRVS HOTELI d.d.</t>
  </si>
  <si>
    <t>HOTELI DUBROVAČKA RIVIJERA d.d.</t>
  </si>
  <si>
    <t xml:space="preserve">MB ili OIB </t>
  </si>
  <si>
    <r>
      <t>RIVIERA HOLDING d.d.</t>
    </r>
    <r>
      <rPr>
        <vertAlign val="superscript"/>
        <sz val="9"/>
        <color theme="4" tint="-0.499984740745262"/>
        <rFont val="Arial"/>
        <family val="2"/>
        <charset val="238"/>
      </rPr>
      <t>1</t>
    </r>
  </si>
  <si>
    <r>
      <t>RIVIERA POREČ d.d.</t>
    </r>
    <r>
      <rPr>
        <vertAlign val="superscript"/>
        <sz val="9"/>
        <color theme="4" tint="-0.499984740745262"/>
        <rFont val="Arial"/>
        <family val="2"/>
        <charset val="238"/>
      </rPr>
      <t>1</t>
    </r>
  </si>
  <si>
    <r>
      <t>RIVIERA ADRIA d.d.</t>
    </r>
    <r>
      <rPr>
        <vertAlign val="superscript"/>
        <sz val="9"/>
        <color theme="4" tint="-0.499984740745262"/>
        <rFont val="Arial"/>
        <family val="2"/>
        <charset val="238"/>
      </rPr>
      <t>1</t>
    </r>
  </si>
  <si>
    <r>
      <t>VALAMAR RIVIERA d.d.</t>
    </r>
    <r>
      <rPr>
        <vertAlign val="superscript"/>
        <sz val="9"/>
        <color theme="4" tint="-0.499984740745262"/>
        <rFont val="Arial"/>
        <family val="2"/>
        <charset val="238"/>
      </rPr>
      <t>1</t>
    </r>
  </si>
  <si>
    <t>Naziv društva</t>
  </si>
  <si>
    <t>01502837155</t>
  </si>
  <si>
    <t xml:space="preserve">TURISTHOTEL d.d. </t>
  </si>
  <si>
    <r>
      <t>RABAC d.d.</t>
    </r>
    <r>
      <rPr>
        <vertAlign val="superscript"/>
        <sz val="9"/>
        <color theme="4" tint="-0.499984740745262"/>
        <rFont val="Arial"/>
        <family val="2"/>
        <charset val="238"/>
      </rPr>
      <t>8</t>
    </r>
  </si>
  <si>
    <t xml:space="preserve">VALALTA d.o.o. </t>
  </si>
  <si>
    <r>
      <t>JADRAN-TURIST ROVINJ d.d.</t>
    </r>
    <r>
      <rPr>
        <vertAlign val="superscript"/>
        <sz val="9"/>
        <color theme="4" tint="-0.499984740745262"/>
        <rFont val="Arial"/>
        <family val="2"/>
        <charset val="238"/>
      </rPr>
      <t>2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</si>
  <si>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2 </t>
    </r>
    <r>
      <rPr>
        <sz val="8"/>
        <color theme="4" tint="-0.499984740745262"/>
        <rFont val="Calibri"/>
        <family val="2"/>
        <charset val="238"/>
        <scheme val="minor"/>
      </rPr>
      <t>Neaktivan/izbrisan 19.3.2012.spojeno s društvom MAISTRA d.d., Rovinj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</si>
  <si>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3 </t>
    </r>
    <r>
      <rPr>
        <sz val="8"/>
        <color theme="4" tint="-0.499984740745262"/>
        <rFont val="Calibri"/>
        <family val="2"/>
        <charset val="238"/>
        <scheme val="minor"/>
      </rPr>
      <t>Neaktivan/izbrisan 30.1.2018., pripajeno društvu PLAVA LAGUNA d.d., Poreč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</si>
  <si>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4 </t>
    </r>
    <r>
      <rPr>
        <sz val="8"/>
        <color theme="4" tint="-0.499984740745262"/>
        <rFont val="Calibri"/>
        <family val="2"/>
        <charset val="238"/>
        <scheme val="minor"/>
      </rPr>
      <t>Neaktivan/izbrisan 15.4.2014. po službenoj dužnosti prema čl. 70. st.3. Zakona o sudskom registru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</si>
  <si>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8 </t>
    </r>
    <r>
      <rPr>
        <sz val="8"/>
        <color theme="4" tint="-0.499984740745262"/>
        <rFont val="Calibri"/>
        <family val="2"/>
        <charset val="238"/>
        <scheme val="minor"/>
      </rPr>
      <t>Neaktivan/izbrisan 22.11.2013., pripajeno društvu HŽ INFRASTRUKTURA d.o.o.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</si>
  <si>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10 </t>
    </r>
    <r>
      <rPr>
        <sz val="8"/>
        <color theme="4" tint="-0.499984740745262"/>
        <rFont val="Calibri"/>
        <family val="2"/>
        <charset val="238"/>
        <scheme val="minor"/>
      </rPr>
      <t>28. lipnja 2019. društvo je promijenilo naziv u Imperial Riviera d.d.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</si>
  <si>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11</t>
    </r>
    <r>
      <rPr>
        <sz val="8"/>
        <color theme="4" tint="-0.499984740745262"/>
        <rFont val="Calibri"/>
        <family val="2"/>
        <charset val="238"/>
        <scheme val="minor"/>
      </rPr>
      <t xml:space="preserve"> Neaktivan/izbrisan 14.2.2014., pripajeno društvu JADRANSKI LUKSUZNI HOTELI d.d. 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</si>
  <si>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9 </t>
    </r>
    <r>
      <rPr>
        <sz val="8"/>
        <color theme="4" tint="-0.499984740745262"/>
        <rFont val="Calibri"/>
        <family val="2"/>
        <charset val="238"/>
        <scheme val="minor"/>
      </rPr>
      <t>Neaktivan/izbrisan 20.9.2011., pripajeno društvu RIVIERA POREČ d.d., koje sada posluje pod nazicom Valamar Riviera d.d.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</si>
  <si>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5</t>
    </r>
    <r>
      <rPr>
        <sz val="8"/>
        <color theme="4" tint="-0.499984740745262"/>
        <rFont val="Calibri"/>
        <family val="2"/>
        <charset val="238"/>
        <scheme val="minor"/>
      </rPr>
      <t xml:space="preserve"> 27. ožujka 2017. društvo je promijenilo naziv u ARENA HOSPITALITY GROUP d.d.</t>
    </r>
  </si>
  <si>
    <r>
      <t>HOTELI CROATIA d.d</t>
    </r>
    <r>
      <rPr>
        <vertAlign val="superscript"/>
        <sz val="9"/>
        <color theme="4" tint="-0.499984740745262"/>
        <rFont val="Arial"/>
        <family val="2"/>
        <charset val="238"/>
      </rPr>
      <t>.11</t>
    </r>
  </si>
  <si>
    <r>
      <t>IMPERIAL d.d.</t>
    </r>
    <r>
      <rPr>
        <vertAlign val="superscript"/>
        <sz val="9"/>
        <color theme="4" tint="-0.499984740745262"/>
        <rFont val="Arial"/>
        <family val="2"/>
        <charset val="238"/>
      </rPr>
      <t>10</t>
    </r>
  </si>
  <si>
    <r>
      <t>RABAC d.d.</t>
    </r>
    <r>
      <rPr>
        <vertAlign val="superscript"/>
        <sz val="9"/>
        <color theme="4" tint="-0.499984740745262"/>
        <rFont val="Arial"/>
        <family val="2"/>
        <charset val="238"/>
      </rPr>
      <t>9</t>
    </r>
  </si>
  <si>
    <r>
      <t>ISTRATURIST UMAG d.d.</t>
    </r>
    <r>
      <rPr>
        <vertAlign val="superscript"/>
        <sz val="9"/>
        <color theme="4" tint="-0.499984740745262"/>
        <rFont val="Arial"/>
        <family val="2"/>
        <charset val="238"/>
      </rPr>
      <t>3</t>
    </r>
  </si>
  <si>
    <r>
      <t>JADRANKA d.d.</t>
    </r>
    <r>
      <rPr>
        <vertAlign val="superscript"/>
        <sz val="9"/>
        <color theme="4" tint="-0.499984740745262"/>
        <rFont val="Arial"/>
        <family val="2"/>
        <charset val="238"/>
      </rPr>
      <t>4</t>
    </r>
  </si>
  <si>
    <r>
      <t>ARENATURIST d.d.</t>
    </r>
    <r>
      <rPr>
        <vertAlign val="superscript"/>
        <sz val="9"/>
        <color theme="4" tint="-0.499984740745262"/>
        <rFont val="Arial"/>
        <family val="2"/>
        <charset val="238"/>
      </rPr>
      <t>5</t>
    </r>
  </si>
  <si>
    <r>
      <t>HOTELI BABIN KUK d.o.o.</t>
    </r>
    <r>
      <rPr>
        <vertAlign val="superscript"/>
        <sz val="9"/>
        <color theme="4" tint="-0.499984740745262"/>
        <rFont val="Arial"/>
        <family val="2"/>
        <charset val="238"/>
      </rPr>
      <t>6</t>
    </r>
  </si>
  <si>
    <r>
      <t>ANITA d.d.</t>
    </r>
    <r>
      <rPr>
        <vertAlign val="superscript"/>
        <sz val="9"/>
        <color theme="4" tint="-0.499984740745262"/>
        <rFont val="Arial"/>
        <family val="2"/>
        <charset val="238"/>
      </rPr>
      <t>7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</si>
  <si>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6</t>
    </r>
    <r>
      <rPr>
        <sz val="8"/>
        <color theme="4" tint="-0.499984740745262"/>
        <rFont val="Calibri"/>
        <family val="2"/>
        <charset val="238"/>
        <scheme val="minor"/>
      </rPr>
      <t xml:space="preserve"> Neaktivan/izbrisan 29.11.2012. po službenoj dužnosti prema čl. 70. st.3. Zakona o sudskom registru</t>
    </r>
  </si>
  <si>
    <r>
      <t>ŽELJEZNIČKO UGOSTITELJSTVO d.o.o.</t>
    </r>
    <r>
      <rPr>
        <vertAlign val="superscript"/>
        <sz val="9"/>
        <color theme="4" tint="-0.499984740745262"/>
        <rFont val="Arial"/>
        <family val="2"/>
        <charset val="238"/>
      </rPr>
      <t>8</t>
    </r>
  </si>
  <si>
    <r>
      <t>ISTRATURIST UMAG d.d.</t>
    </r>
    <r>
      <rPr>
        <vertAlign val="superscript"/>
        <sz val="9"/>
        <color theme="4" tint="-0.499984740745262"/>
        <rFont val="Arial"/>
        <family val="2"/>
        <charset val="238"/>
      </rPr>
      <t>2</t>
    </r>
  </si>
  <si>
    <r>
      <t>MCDONALD'S HRVATSKA d.o.o.</t>
    </r>
    <r>
      <rPr>
        <vertAlign val="superscript"/>
        <sz val="9"/>
        <color theme="4" tint="-0.499984740745262"/>
        <rFont val="Arial"/>
        <family val="2"/>
        <charset val="238"/>
      </rPr>
      <t>4</t>
    </r>
  </si>
  <si>
    <r>
      <t>ARENATURIST d.d.</t>
    </r>
    <r>
      <rPr>
        <vertAlign val="superscript"/>
        <sz val="9"/>
        <color theme="4" tint="-0.499984740745262"/>
        <rFont val="Arial"/>
        <family val="2"/>
        <charset val="238"/>
      </rPr>
      <t>3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</si>
  <si>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3 </t>
    </r>
    <r>
      <rPr>
        <sz val="8"/>
        <color theme="4" tint="-0.499984740745262"/>
        <rFont val="Calibri"/>
        <family val="2"/>
        <charset val="238"/>
        <scheme val="minor"/>
      </rPr>
      <t>27. ožujka 2017. društvo je promijenilo naziv u ARENA HOSPITALITY GROUP d.d.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</si>
  <si>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4</t>
    </r>
    <r>
      <rPr>
        <sz val="8"/>
        <color theme="4" tint="-0.499984740745262"/>
        <rFont val="Calibri"/>
        <family val="2"/>
        <charset val="238"/>
        <scheme val="minor"/>
      </rPr>
      <t xml:space="preserve"> Društvo je promijenilo naziv u Globalna hrana d.d.</t>
    </r>
  </si>
  <si>
    <r>
      <t>JADRANKA HOTELI d.o.o.</t>
    </r>
    <r>
      <rPr>
        <vertAlign val="superscript"/>
        <sz val="9"/>
        <color theme="4" tint="-0.499984740745262"/>
        <rFont val="Arial"/>
        <family val="2"/>
        <charset val="238"/>
      </rPr>
      <t>5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</si>
  <si>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5</t>
    </r>
    <r>
      <rPr>
        <sz val="8"/>
        <color theme="4" tint="-0.499984740745262"/>
        <rFont val="Calibri"/>
        <family val="2"/>
        <charset val="238"/>
        <scheme val="minor"/>
      </rPr>
      <t xml:space="preserve"> 31.12.2019. društvo promijenilo naziv u JADRANKA TURIZAM d.o.o.</t>
    </r>
  </si>
  <si>
    <r>
      <t>ZLATNI RAT d.d.</t>
    </r>
    <r>
      <rPr>
        <vertAlign val="superscript"/>
        <sz val="9"/>
        <color theme="4" tint="-0.499984740745262"/>
        <rFont val="Arial"/>
        <family val="2"/>
        <charset val="238"/>
      </rPr>
      <t>6</t>
    </r>
  </si>
  <si>
    <r>
      <t>DUBROVNIK BABIN KUK d.d.</t>
    </r>
    <r>
      <rPr>
        <vertAlign val="superscript"/>
        <sz val="9"/>
        <color theme="4" tint="-0.499984740745262"/>
        <rFont val="Arial"/>
        <family val="2"/>
        <charset val="238"/>
      </rPr>
      <t>7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</si>
  <si>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8</t>
    </r>
    <r>
      <rPr>
        <sz val="8"/>
        <color theme="4" tint="-0.499984740745262"/>
        <rFont val="Calibri"/>
        <family val="2"/>
        <charset val="238"/>
        <scheme val="minor"/>
      </rPr>
      <t>Neaktivan/izbrisan 23.1.2014., pripojeno društvu Riviera Adria d.d., Poreč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</si>
  <si>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6</t>
    </r>
    <r>
      <rPr>
        <sz val="8"/>
        <color theme="4" tint="-0.499984740745262"/>
        <rFont val="Calibri"/>
        <family val="2"/>
        <charset val="238"/>
        <scheme val="minor"/>
      </rPr>
      <t xml:space="preserve"> 17.09.2012. društvo je promijenilo pretežitu djelatnost u 01.21 - Uzgoj grožđa</t>
    </r>
  </si>
  <si>
    <t>05951496767</t>
  </si>
  <si>
    <r>
      <t>HOTELI BRELA d.d.</t>
    </r>
    <r>
      <rPr>
        <vertAlign val="superscript"/>
        <sz val="9"/>
        <color theme="4" tint="-0.499984740745262"/>
        <rFont val="Arial"/>
        <family val="2"/>
        <charset val="238"/>
      </rPr>
      <t>4</t>
    </r>
  </si>
  <si>
    <r>
      <t>HOTELI ZLATNI RAT d.d.</t>
    </r>
    <r>
      <rPr>
        <vertAlign val="superscript"/>
        <sz val="9"/>
        <color theme="4" tint="-0.499984740745262"/>
        <rFont val="Arial"/>
        <family val="2"/>
        <charset val="238"/>
      </rPr>
      <t>5</t>
    </r>
  </si>
  <si>
    <r>
      <t>HOTELI TUČEPI d.d.</t>
    </r>
    <r>
      <rPr>
        <vertAlign val="superscript"/>
        <sz val="9"/>
        <color theme="4" tint="-0.499984740745262"/>
        <rFont val="Arial"/>
        <family val="2"/>
        <charset val="238"/>
      </rPr>
      <t>6</t>
    </r>
  </si>
  <si>
    <r>
      <t>HOTELI BRELA d.d.</t>
    </r>
    <r>
      <rPr>
        <vertAlign val="superscript"/>
        <sz val="9"/>
        <color theme="4" tint="-0.499984740745262"/>
        <rFont val="Arial"/>
        <family val="2"/>
        <charset val="238"/>
      </rPr>
      <t>2</t>
    </r>
  </si>
  <si>
    <r>
      <t>HOTELI ZLATNI RAT d.d.</t>
    </r>
    <r>
      <rPr>
        <vertAlign val="superscript"/>
        <sz val="9"/>
        <color theme="4" tint="-0.499984740745262"/>
        <rFont val="Arial"/>
        <family val="2"/>
        <charset val="238"/>
      </rPr>
      <t>3</t>
    </r>
  </si>
  <si>
    <r>
      <t xml:space="preserve">1 </t>
    </r>
    <r>
      <rPr>
        <sz val="8"/>
        <color theme="4" tint="-0.499984740745262"/>
        <rFont val="Calibri"/>
        <family val="2"/>
        <charset val="238"/>
        <scheme val="minor"/>
      </rPr>
      <t xml:space="preserve">Društvo je 30. rujna 2014. promijenilo naziv iz RIVIERA ADRIA d.d. u Valamar Riviera d.d. Prije toga društvo je poslovalo pod nazivom  RIVIERA HOLIDNG d.d., a još prije, pod nazivom RIVIERA POREČ d.d. 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</si>
  <si>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7 </t>
    </r>
    <r>
      <rPr>
        <sz val="8"/>
        <color theme="4" tint="-0.499984740745262"/>
        <rFont val="Calibri"/>
        <family val="2"/>
        <charset val="238"/>
        <scheme val="minor"/>
      </rPr>
      <t>Neaktivan/izbrisan 28.12.2012. pripojeno društvu MAISTRA d.d., Rovinj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</si>
  <si>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5 </t>
    </r>
    <r>
      <rPr>
        <sz val="8"/>
        <color theme="4" tint="-0.499984740745262"/>
        <rFont val="Calibri"/>
        <family val="2"/>
        <charset val="238"/>
        <scheme val="minor"/>
      </rPr>
      <t>Neaktivan/izbrisan 5.3.2020., pripojeno društvu SUNCE KONCERN d.d. iz Zagreba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</si>
  <si>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4</t>
    </r>
    <r>
      <rPr>
        <sz val="8"/>
        <color theme="4" tint="-0.499984740745262"/>
        <rFont val="Calibri"/>
        <family val="2"/>
        <charset val="238"/>
        <scheme val="minor"/>
      </rPr>
      <t xml:space="preserve"> Neaktivan/izbrisan 17.2.2020., pripojeno društvu SUNCE KONCERN d.d. iz Zagreba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</si>
  <si>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2 </t>
    </r>
    <r>
      <rPr>
        <sz val="8"/>
        <color theme="4" tint="-0.499984740745262"/>
        <rFont val="Calibri"/>
        <family val="2"/>
        <charset val="238"/>
        <scheme val="minor"/>
      </rPr>
      <t>Neaktivan/izbrisan 30.1.2018., pripojeno društvu PLAVA LAGUNA d.d., Poreč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</si>
  <si>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2</t>
    </r>
    <r>
      <rPr>
        <sz val="8"/>
        <color theme="4" tint="-0.499984740745262"/>
        <rFont val="Calibri"/>
        <family val="2"/>
        <charset val="238"/>
        <scheme val="minor"/>
      </rPr>
      <t xml:space="preserve"> Neaktivan/izbrisan 17.2.2020., pripojeno društvu SUNCE KONCERN d.d. iz Zagreba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</si>
  <si>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3 </t>
    </r>
    <r>
      <rPr>
        <sz val="8"/>
        <color theme="4" tint="-0.499984740745262"/>
        <rFont val="Calibri"/>
        <family val="2"/>
        <charset val="238"/>
        <scheme val="minor"/>
      </rPr>
      <t>Neaktivan/izbrisan 5.3.2020., pripoajeno društvu SUNCE KONCERN d.d. iz Zagreba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</si>
  <si>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theme="4" tint="-0.499984740745262"/>
        <rFont val="Calibri"/>
        <family val="2"/>
        <charset val="238"/>
        <scheme val="minor"/>
      </rPr>
      <t>Neaktivan/izbrisan 5.3.2020., pripojeno društvu SUNCE KONCERN d.d. iz Zagreba</t>
    </r>
  </si>
  <si>
    <r>
      <t>HOTELI BRELA d.d.</t>
    </r>
    <r>
      <rPr>
        <vertAlign val="superscript"/>
        <sz val="9"/>
        <color theme="4" tint="-0.499984740745262"/>
        <rFont val="Arial"/>
        <family val="2"/>
        <charset val="238"/>
      </rPr>
      <t>9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</si>
  <si>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 xml:space="preserve">7 </t>
    </r>
    <r>
      <rPr>
        <sz val="8"/>
        <color theme="4" tint="-0.499984740745262"/>
        <rFont val="Calibri"/>
        <family val="2"/>
        <charset val="238"/>
        <scheme val="minor"/>
      </rPr>
      <t>Neaktivan/izbrisan 20.9.2011., pripojeno društvu RIVIERA POREČ d.d., koje sada posluje pod nazicom Valamar Riviera d.d.</t>
    </r>
  </si>
  <si>
    <r>
      <rPr>
        <vertAlign val="superscript"/>
        <sz val="8"/>
        <color theme="4" tint="-0.499984740745262"/>
        <rFont val="Calibri"/>
        <family val="2"/>
        <charset val="238"/>
        <scheme val="minor"/>
      </rPr>
      <t>9</t>
    </r>
    <r>
      <rPr>
        <sz val="8"/>
        <color theme="4" tint="-0.499984740745262"/>
        <rFont val="Calibri"/>
        <family val="2"/>
        <charset val="238"/>
        <scheme val="minor"/>
      </rPr>
      <t xml:space="preserve"> Neaktivan/izbrisan 17.2.2020., pripojeno društvu SUNCE KONCERN d.d. iz Zagreba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</si>
</sst>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8.5"/>
      <color rgb="FF244061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b/>
      <sz val="8"/>
      <color rgb="FFFFFFFF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MS Sans Serif"/>
      <family val="2"/>
      <charset val="238"/>
    </font>
    <font>
      <sz val="9"/>
      <color rgb="FF244061"/>
      <name val="Calibri"/>
      <family val="2"/>
      <charset val="238"/>
    </font>
    <font>
      <sz val="8"/>
      <color rgb="FF1F497D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rgb="FF00325A"/>
      <name val="Calibri"/>
      <family val="2"/>
      <charset val="238"/>
    </font>
    <font>
      <sz val="8"/>
      <color rgb="FF244061"/>
      <name val="Arial"/>
      <family val="2"/>
      <charset val="238"/>
    </font>
    <font>
      <u/>
      <sz val="9"/>
      <color rgb="FF244061"/>
      <name val="Arial"/>
      <family val="2"/>
      <charset val="238"/>
    </font>
    <font>
      <sz val="8"/>
      <color rgb="FF1F497D"/>
      <name val="Calibri"/>
      <family val="2"/>
      <charset val="238"/>
    </font>
    <font>
      <vertAlign val="superscript"/>
      <sz val="9"/>
      <color theme="4" tint="-0.499984740745262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sz val="8"/>
      <color theme="4" tint="-0.499984740745262"/>
      <name val="Calibri"/>
      <family val="2"/>
      <charset val="238"/>
      <scheme val="minor"/>
    </font>
    <font>
      <sz val="9"/>
      <color rgb="FF003366"/>
      <name val="Arial"/>
      <family val="2"/>
      <charset val="238"/>
    </font>
    <font>
      <vertAlign val="superscript"/>
      <sz val="8"/>
      <color theme="4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5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7" fillId="0" borderId="0"/>
  </cellStyleXfs>
  <cellXfs count="13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/>
    <xf numFmtId="0" fontId="8" fillId="0" borderId="0" xfId="0" applyFont="1" applyAlignment="1">
      <alignment vertical="center"/>
    </xf>
    <xf numFmtId="3" fontId="0" fillId="0" borderId="0" xfId="0" applyNumberFormat="1"/>
    <xf numFmtId="0" fontId="9" fillId="0" borderId="0" xfId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/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0" fillId="6" borderId="2" xfId="6" applyFont="1" applyFill="1" applyBorder="1" applyAlignment="1">
      <alignment horizontal="left" vertical="center" wrapText="1"/>
    </xf>
    <xf numFmtId="3" fontId="20" fillId="0" borderId="2" xfId="0" applyNumberFormat="1" applyFont="1" applyBorder="1" applyAlignment="1">
      <alignment horizontal="right" vertical="center"/>
    </xf>
    <xf numFmtId="0" fontId="21" fillId="7" borderId="2" xfId="7" applyFont="1" applyFill="1" applyBorder="1" applyAlignment="1">
      <alignment vertical="center"/>
    </xf>
    <xf numFmtId="3" fontId="21" fillId="7" borderId="2" xfId="7" applyNumberFormat="1" applyFont="1" applyFill="1" applyBorder="1" applyAlignment="1">
      <alignment horizontal="right" vertical="center"/>
    </xf>
    <xf numFmtId="3" fontId="21" fillId="7" borderId="2" xfId="8" applyNumberFormat="1" applyFont="1" applyFill="1" applyBorder="1" applyAlignment="1">
      <alignment horizontal="right" vertical="center"/>
    </xf>
    <xf numFmtId="0" fontId="21" fillId="7" borderId="2" xfId="8" applyFont="1" applyFill="1" applyBorder="1" applyAlignment="1">
      <alignment vertical="center"/>
    </xf>
    <xf numFmtId="3" fontId="21" fillId="7" borderId="2" xfId="6" applyNumberFormat="1" applyFont="1" applyFill="1" applyBorder="1" applyAlignment="1">
      <alignment horizontal="right" vertical="center"/>
    </xf>
    <xf numFmtId="0" fontId="21" fillId="7" borderId="2" xfId="0" applyFont="1" applyFill="1" applyBorder="1"/>
    <xf numFmtId="0" fontId="21" fillId="7" borderId="2" xfId="6" applyFont="1" applyFill="1" applyBorder="1" applyAlignment="1">
      <alignment vertical="center"/>
    </xf>
    <xf numFmtId="3" fontId="21" fillId="7" borderId="2" xfId="8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3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3" fontId="19" fillId="4" borderId="1" xfId="0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right" vertical="center" wrapText="1"/>
    </xf>
    <xf numFmtId="3" fontId="25" fillId="4" borderId="1" xfId="0" applyNumberFormat="1" applyFont="1" applyFill="1" applyBorder="1" applyAlignment="1">
      <alignment horizontal="right" vertical="center" wrapText="1"/>
    </xf>
    <xf numFmtId="0" fontId="19" fillId="4" borderId="1" xfId="0" quotePrefix="1" applyFont="1" applyFill="1" applyBorder="1" applyAlignment="1">
      <alignment horizontal="center" vertical="center" wrapText="1"/>
    </xf>
    <xf numFmtId="3" fontId="24" fillId="11" borderId="1" xfId="0" applyNumberFormat="1" applyFont="1" applyFill="1" applyBorder="1" applyAlignment="1">
      <alignment horizontal="right" vertical="center" wrapText="1"/>
    </xf>
    <xf numFmtId="3" fontId="26" fillId="11" borderId="1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left" vertical="center"/>
    </xf>
    <xf numFmtId="0" fontId="30" fillId="4" borderId="1" xfId="0" applyFont="1" applyFill="1" applyBorder="1" applyAlignment="1">
      <alignment vertical="center" wrapText="1"/>
    </xf>
    <xf numFmtId="3" fontId="30" fillId="4" borderId="1" xfId="0" applyNumberFormat="1" applyFont="1" applyFill="1" applyBorder="1" applyAlignment="1">
      <alignment horizontal="right" vertical="center" wrapText="1"/>
    </xf>
    <xf numFmtId="0" fontId="31" fillId="4" borderId="1" xfId="0" applyFont="1" applyFill="1" applyBorder="1" applyAlignment="1">
      <alignment vertical="center" wrapText="1"/>
    </xf>
    <xf numFmtId="3" fontId="31" fillId="4" borderId="1" xfId="0" applyNumberFormat="1" applyFont="1" applyFill="1" applyBorder="1" applyAlignment="1">
      <alignment horizontal="right" vertical="center" wrapText="1"/>
    </xf>
    <xf numFmtId="3" fontId="26" fillId="4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21" fillId="12" borderId="2" xfId="8" applyFont="1" applyFill="1" applyBorder="1" applyAlignment="1">
      <alignment vertical="center"/>
    </xf>
    <xf numFmtId="3" fontId="21" fillId="12" borderId="2" xfId="8" applyNumberFormat="1" applyFont="1" applyFill="1" applyBorder="1" applyAlignment="1">
      <alignment horizontal="left" vertical="center"/>
    </xf>
    <xf numFmtId="0" fontId="21" fillId="12" borderId="2" xfId="0" applyFont="1" applyFill="1" applyBorder="1"/>
    <xf numFmtId="0" fontId="21" fillId="13" borderId="2" xfId="8" applyFont="1" applyFill="1" applyBorder="1" applyAlignment="1">
      <alignment vertical="center"/>
    </xf>
    <xf numFmtId="3" fontId="21" fillId="14" borderId="2" xfId="8" applyNumberFormat="1" applyFont="1" applyFill="1" applyBorder="1" applyAlignment="1">
      <alignment horizontal="left" vertical="center"/>
    </xf>
    <xf numFmtId="0" fontId="21" fillId="14" borderId="2" xfId="6" applyFont="1" applyFill="1" applyBorder="1" applyAlignment="1">
      <alignment vertical="center"/>
    </xf>
    <xf numFmtId="0" fontId="21" fillId="14" borderId="2" xfId="8" applyFont="1" applyFill="1" applyBorder="1" applyAlignment="1">
      <alignment vertical="center"/>
    </xf>
    <xf numFmtId="0" fontId="21" fillId="14" borderId="2" xfId="7" applyFont="1" applyFill="1" applyBorder="1" applyAlignment="1">
      <alignment vertical="center"/>
    </xf>
    <xf numFmtId="0" fontId="21" fillId="13" borderId="2" xfId="6" applyFont="1" applyFill="1" applyBorder="1" applyAlignment="1">
      <alignment vertical="center"/>
    </xf>
    <xf numFmtId="3" fontId="22" fillId="5" borderId="4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7" fillId="8" borderId="3" xfId="6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wrapText="1"/>
    </xf>
    <xf numFmtId="0" fontId="17" fillId="8" borderId="3" xfId="6" applyFont="1" applyFill="1" applyBorder="1" applyAlignment="1">
      <alignment horizontal="center" vertical="center"/>
    </xf>
    <xf numFmtId="0" fontId="18" fillId="9" borderId="3" xfId="0" applyFont="1" applyFill="1" applyBorder="1" applyAlignment="1"/>
    <xf numFmtId="0" fontId="23" fillId="1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vertical="center" wrapText="1"/>
    </xf>
    <xf numFmtId="0" fontId="21" fillId="15" borderId="2" xfId="8" applyFont="1" applyFill="1" applyBorder="1" applyAlignment="1">
      <alignment vertical="center"/>
    </xf>
    <xf numFmtId="0" fontId="21" fillId="16" borderId="2" xfId="8" applyFont="1" applyFill="1" applyBorder="1" applyAlignment="1">
      <alignment vertical="center"/>
    </xf>
    <xf numFmtId="0" fontId="18" fillId="9" borderId="0" xfId="0" applyFont="1" applyFill="1" applyAlignment="1">
      <alignment vertical="center"/>
    </xf>
    <xf numFmtId="0" fontId="21" fillId="17" borderId="2" xfId="8" applyFont="1" applyFill="1" applyBorder="1" applyAlignment="1">
      <alignment vertical="center"/>
    </xf>
    <xf numFmtId="0" fontId="39" fillId="0" borderId="0" xfId="0" applyFont="1"/>
    <xf numFmtId="0" fontId="21" fillId="17" borderId="5" xfId="7" applyFont="1" applyFill="1" applyBorder="1" applyAlignment="1">
      <alignment vertical="center"/>
    </xf>
    <xf numFmtId="3" fontId="21" fillId="7" borderId="5" xfId="7" applyNumberFormat="1" applyFont="1" applyFill="1" applyBorder="1" applyAlignment="1">
      <alignment horizontal="right" vertical="center"/>
    </xf>
    <xf numFmtId="0" fontId="21" fillId="7" borderId="5" xfId="7" applyFont="1" applyFill="1" applyBorder="1" applyAlignment="1">
      <alignment vertical="center"/>
    </xf>
    <xf numFmtId="3" fontId="21" fillId="7" borderId="5" xfId="8" applyNumberFormat="1" applyFont="1" applyFill="1" applyBorder="1" applyAlignment="1">
      <alignment horizontal="right" vertical="center"/>
    </xf>
    <xf numFmtId="3" fontId="21" fillId="17" borderId="5" xfId="8" applyNumberFormat="1" applyFont="1" applyFill="1" applyBorder="1" applyAlignment="1">
      <alignment horizontal="left" vertical="center"/>
    </xf>
    <xf numFmtId="0" fontId="21" fillId="17" borderId="5" xfId="8" applyFont="1" applyFill="1" applyBorder="1" applyAlignment="1">
      <alignment vertical="center"/>
    </xf>
    <xf numFmtId="3" fontId="21" fillId="7" borderId="5" xfId="6" applyNumberFormat="1" applyFont="1" applyFill="1" applyBorder="1" applyAlignment="1">
      <alignment horizontal="right" vertical="center"/>
    </xf>
    <xf numFmtId="0" fontId="37" fillId="9" borderId="1" xfId="0" applyFont="1" applyFill="1" applyBorder="1" applyAlignment="1">
      <alignment vertical="center"/>
    </xf>
    <xf numFmtId="0" fontId="38" fillId="8" borderId="1" xfId="6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wrapText="1"/>
    </xf>
    <xf numFmtId="1" fontId="21" fillId="7" borderId="2" xfId="7" applyNumberFormat="1" applyFont="1" applyFill="1" applyBorder="1" applyAlignment="1">
      <alignment horizontal="right" vertical="center"/>
    </xf>
    <xf numFmtId="1" fontId="21" fillId="7" borderId="5" xfId="7" applyNumberFormat="1" applyFont="1" applyFill="1" applyBorder="1" applyAlignment="1">
      <alignment horizontal="right" vertical="center"/>
    </xf>
    <xf numFmtId="1" fontId="22" fillId="5" borderId="4" xfId="0" applyNumberFormat="1" applyFont="1" applyFill="1" applyBorder="1" applyAlignment="1">
      <alignment vertical="center"/>
    </xf>
    <xf numFmtId="0" fontId="18" fillId="9" borderId="0" xfId="0" applyFont="1" applyFill="1" applyAlignment="1">
      <alignment horizontal="center" vertical="center"/>
    </xf>
    <xf numFmtId="1" fontId="21" fillId="7" borderId="5" xfId="8" applyNumberFormat="1" applyFont="1" applyFill="1" applyBorder="1" applyAlignment="1">
      <alignment horizontal="right" vertical="center"/>
    </xf>
    <xf numFmtId="1" fontId="21" fillId="7" borderId="2" xfId="8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0" fillId="5" borderId="4" xfId="0" applyFont="1" applyFill="1" applyBorder="1" applyAlignment="1">
      <alignment vertical="center"/>
    </xf>
    <xf numFmtId="0" fontId="21" fillId="18" borderId="2" xfId="7" applyFont="1" applyFill="1" applyBorder="1" applyAlignment="1">
      <alignment vertical="center"/>
    </xf>
    <xf numFmtId="0" fontId="21" fillId="15" borderId="2" xfId="7" applyFont="1" applyFill="1" applyBorder="1" applyAlignment="1">
      <alignment vertical="center"/>
    </xf>
    <xf numFmtId="0" fontId="21" fillId="16" borderId="2" xfId="7" applyFont="1" applyFill="1" applyBorder="1" applyAlignment="1">
      <alignment vertical="center"/>
    </xf>
    <xf numFmtId="0" fontId="21" fillId="19" borderId="2" xfId="7" applyFont="1" applyFill="1" applyBorder="1" applyAlignment="1">
      <alignment vertical="center"/>
    </xf>
    <xf numFmtId="0" fontId="21" fillId="19" borderId="2" xfId="8" applyFont="1" applyFill="1" applyBorder="1" applyAlignment="1">
      <alignment vertical="center"/>
    </xf>
    <xf numFmtId="3" fontId="21" fillId="19" borderId="2" xfId="8" applyNumberFormat="1" applyFont="1" applyFill="1" applyBorder="1" applyAlignment="1">
      <alignment horizontal="left" vertical="center"/>
    </xf>
    <xf numFmtId="0" fontId="21" fillId="19" borderId="2" xfId="6" applyFont="1" applyFill="1" applyBorder="1" applyAlignment="1">
      <alignment vertical="center"/>
    </xf>
    <xf numFmtId="3" fontId="21" fillId="15" borderId="2" xfId="8" applyNumberFormat="1" applyFont="1" applyFill="1" applyBorder="1" applyAlignment="1">
      <alignment horizontal="left" vertical="center"/>
    </xf>
    <xf numFmtId="1" fontId="21" fillId="7" borderId="2" xfId="8" applyNumberFormat="1" applyFont="1" applyFill="1" applyBorder="1" applyAlignment="1">
      <alignment horizontal="right" vertical="center" wrapText="1"/>
    </xf>
    <xf numFmtId="0" fontId="21" fillId="15" borderId="2" xfId="6" applyFont="1" applyFill="1" applyBorder="1" applyAlignment="1">
      <alignment vertical="center"/>
    </xf>
    <xf numFmtId="49" fontId="21" fillId="0" borderId="0" xfId="0" applyNumberFormat="1" applyFont="1" applyAlignment="1">
      <alignment horizontal="right" vertical="center"/>
    </xf>
    <xf numFmtId="0" fontId="41" fillId="0" borderId="6" xfId="0" applyFont="1" applyBorder="1" applyAlignment="1">
      <alignment vertical="center" wrapText="1"/>
    </xf>
    <xf numFmtId="0" fontId="41" fillId="0" borderId="7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/>
    <xf numFmtId="3" fontId="21" fillId="16" borderId="2" xfId="8" applyNumberFormat="1" applyFont="1" applyFill="1" applyBorder="1" applyAlignment="1">
      <alignment horizontal="left" vertical="center"/>
    </xf>
    <xf numFmtId="0" fontId="21" fillId="16" borderId="2" xfId="6" applyFont="1" applyFill="1" applyBorder="1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 wrapText="1"/>
    </xf>
    <xf numFmtId="1" fontId="21" fillId="7" borderId="2" xfId="7" applyNumberFormat="1" applyFont="1" applyFill="1" applyBorder="1" applyAlignment="1">
      <alignment horizontal="right" vertical="center" wrapText="1"/>
    </xf>
    <xf numFmtId="0" fontId="21" fillId="18" borderId="2" xfId="8" applyFont="1" applyFill="1" applyBorder="1" applyAlignment="1">
      <alignment vertical="center"/>
    </xf>
    <xf numFmtId="3" fontId="21" fillId="18" borderId="2" xfId="8" applyNumberFormat="1" applyFont="1" applyFill="1" applyBorder="1" applyAlignment="1">
      <alignment horizontal="left" vertical="center"/>
    </xf>
    <xf numFmtId="0" fontId="21" fillId="18" borderId="2" xfId="6" applyFont="1" applyFill="1" applyBorder="1" applyAlignment="1">
      <alignment vertical="center"/>
    </xf>
    <xf numFmtId="0" fontId="40" fillId="5" borderId="0" xfId="0" applyFont="1" applyFill="1" applyBorder="1" applyAlignment="1">
      <alignment vertical="center"/>
    </xf>
    <xf numFmtId="3" fontId="22" fillId="5" borderId="0" xfId="0" applyNumberFormat="1" applyFont="1" applyFill="1" applyBorder="1" applyAlignment="1">
      <alignment vertical="center"/>
    </xf>
    <xf numFmtId="1" fontId="22" fillId="5" borderId="0" xfId="0" applyNumberFormat="1" applyFont="1" applyFill="1" applyBorder="1" applyAlignment="1">
      <alignment vertical="center"/>
    </xf>
    <xf numFmtId="0" fontId="40" fillId="5" borderId="8" xfId="0" applyFont="1" applyFill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49" fontId="21" fillId="7" borderId="2" xfId="7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41" fillId="0" borderId="6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1" fillId="0" borderId="0" xfId="0" applyFont="1" applyFill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1" fillId="7" borderId="6" xfId="8" applyFont="1" applyFill="1" applyBorder="1" applyAlignment="1">
      <alignment vertical="top" wrapText="1"/>
    </xf>
    <xf numFmtId="0" fontId="41" fillId="0" borderId="6" xfId="0" applyFont="1" applyBorder="1" applyAlignment="1">
      <alignment vertical="top"/>
    </xf>
    <xf numFmtId="0" fontId="41" fillId="7" borderId="6" xfId="8" applyFont="1" applyFill="1" applyBorder="1" applyAlignment="1">
      <alignment horizontal="left" vertical="top" wrapText="1"/>
    </xf>
    <xf numFmtId="0" fontId="41" fillId="0" borderId="6" xfId="0" applyFont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0" xfId="0" applyFont="1" applyAlignment="1">
      <alignment vertical="top"/>
    </xf>
    <xf numFmtId="0" fontId="41" fillId="0" borderId="9" xfId="0" applyFont="1" applyFill="1" applyBorder="1" applyAlignment="1">
      <alignment vertical="top" wrapText="1"/>
    </xf>
    <xf numFmtId="14" fontId="41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41" fillId="0" borderId="0" xfId="0" applyFont="1" applyFill="1" applyBorder="1" applyAlignment="1">
      <alignment vertical="top" wrapText="1"/>
    </xf>
    <xf numFmtId="0" fontId="21" fillId="5" borderId="0" xfId="0" applyFont="1" applyFill="1" applyBorder="1" applyAlignment="1">
      <alignment vertical="center"/>
    </xf>
    <xf numFmtId="0" fontId="20" fillId="6" borderId="5" xfId="6" applyFont="1" applyFill="1" applyBorder="1" applyAlignment="1">
      <alignment horizontal="left" vertical="center" wrapText="1"/>
    </xf>
    <xf numFmtId="3" fontId="20" fillId="7" borderId="5" xfId="0" applyNumberFormat="1" applyFont="1" applyFill="1" applyBorder="1" applyAlignment="1">
      <alignment horizontal="right" vertical="center"/>
    </xf>
    <xf numFmtId="0" fontId="44" fillId="20" borderId="6" xfId="0" applyFont="1" applyFill="1" applyBorder="1"/>
    <xf numFmtId="0" fontId="45" fillId="20" borderId="6" xfId="0" applyFont="1" applyFill="1" applyBorder="1" applyAlignment="1">
      <alignment horizontal="center" vertical="center"/>
    </xf>
  </cellXfs>
  <cellStyles count="10">
    <cellStyle name="Hiperveza" xfId="1" builtinId="8"/>
    <cellStyle name="Normalno" xfId="0" builtinId="0"/>
    <cellStyle name="Normalno 2" xfId="2"/>
    <cellStyle name="Normalno 3" xfId="4"/>
    <cellStyle name="Normalno 4" xfId="5"/>
    <cellStyle name="Normalno 5" xfId="9"/>
    <cellStyle name="Normalno_Rang lista pod.2005" xfId="7"/>
    <cellStyle name="Normalno_Rang lista pod.2010" xfId="8"/>
    <cellStyle name="Normalno_Rang lista pod.2014" xfId="6"/>
    <cellStyle name="Obično_20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638872174616E-2"/>
          <c:y val="5.1400554097404488E-2"/>
          <c:w val="0.85669690453847458"/>
          <c:h val="0.8326195683872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zaposlenih kod poduzetnika s rang lista TOP 20 po broju zaposlenih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2003.</c:v>
                </c:pt>
                <c:pt idx="1">
                  <c:v>2008.</c:v>
                </c:pt>
                <c:pt idx="2">
                  <c:v>2013.</c:v>
                </c:pt>
                <c:pt idx="3">
                  <c:v>2019.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10506</c:v>
                </c:pt>
                <c:pt idx="1">
                  <c:v>11756</c:v>
                </c:pt>
                <c:pt idx="2">
                  <c:v>12386</c:v>
                </c:pt>
                <c:pt idx="3">
                  <c:v>18364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kod poduzetnika u djelatnosti pružanja smještaja te pripreme i usluživanja hrane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2003.</c:v>
                </c:pt>
                <c:pt idx="1">
                  <c:v>2008.</c:v>
                </c:pt>
                <c:pt idx="2">
                  <c:v>2013.</c:v>
                </c:pt>
                <c:pt idx="3">
                  <c:v>2019.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35777</c:v>
                </c:pt>
                <c:pt idx="1">
                  <c:v>44946</c:v>
                </c:pt>
                <c:pt idx="2">
                  <c:v>48658</c:v>
                </c:pt>
                <c:pt idx="3">
                  <c:v>78871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9852032"/>
        <c:axId val="199579264"/>
      </c:barChart>
      <c:catAx>
        <c:axId val="27985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99579264"/>
        <c:crosses val="autoZero"/>
        <c:auto val="1"/>
        <c:lblAlgn val="ctr"/>
        <c:lblOffset val="100"/>
        <c:noMultiLvlLbl val="0"/>
      </c:catAx>
      <c:valAx>
        <c:axId val="19957926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27985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81667412900538"/>
          <c:y val="0.26352708485480253"/>
          <c:w val="0.24990981895837586"/>
          <c:h val="0.47599417509264708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128587</xdr:rowOff>
    </xdr:from>
    <xdr:to>
      <xdr:col>7</xdr:col>
      <xdr:colOff>280987</xdr:colOff>
      <xdr:row>21</xdr:row>
      <xdr:rowOff>100087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1485900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39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904875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209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workbookViewId="0">
      <selection activeCell="B31" sqref="B31"/>
    </sheetView>
  </sheetViews>
  <sheetFormatPr defaultRowHeight="15" x14ac:dyDescent="0.25"/>
  <cols>
    <col min="1" max="1" width="43.28515625" customWidth="1"/>
    <col min="2" max="5" width="13.5703125" customWidth="1"/>
    <col min="7" max="7" width="9.85546875" bestFit="1" customWidth="1"/>
    <col min="9" max="9" width="10.85546875" bestFit="1" customWidth="1"/>
  </cols>
  <sheetData>
    <row r="3" spans="1:6" x14ac:dyDescent="0.25">
      <c r="A3" s="38" t="s">
        <v>108</v>
      </c>
    </row>
    <row r="4" spans="1:6" x14ac:dyDescent="0.25">
      <c r="C4" s="39" t="s">
        <v>107</v>
      </c>
    </row>
    <row r="5" spans="1:6" ht="15" customHeight="1" x14ac:dyDescent="0.25">
      <c r="A5" s="51" t="s">
        <v>0</v>
      </c>
      <c r="B5" s="52" t="s">
        <v>18</v>
      </c>
      <c r="C5" s="53"/>
      <c r="D5" s="53"/>
      <c r="E5" s="53"/>
    </row>
    <row r="6" spans="1:6" ht="12" customHeight="1" x14ac:dyDescent="0.25">
      <c r="A6" s="51"/>
      <c r="B6" s="53"/>
      <c r="C6" s="53"/>
      <c r="D6" s="53"/>
      <c r="E6" s="53"/>
    </row>
    <row r="7" spans="1:6" ht="15.75" customHeight="1" x14ac:dyDescent="0.25">
      <c r="A7" s="51"/>
      <c r="B7" s="2" t="s">
        <v>17</v>
      </c>
      <c r="C7" s="2" t="s">
        <v>80</v>
      </c>
      <c r="D7" s="2" t="s">
        <v>81</v>
      </c>
      <c r="E7" s="2" t="s">
        <v>82</v>
      </c>
      <c r="F7" s="3"/>
    </row>
    <row r="8" spans="1:6" x14ac:dyDescent="0.25">
      <c r="A8" s="33" t="s">
        <v>1</v>
      </c>
      <c r="B8" s="34">
        <v>2771</v>
      </c>
      <c r="C8" s="34">
        <v>4697</v>
      </c>
      <c r="D8" s="34">
        <v>6745</v>
      </c>
      <c r="E8" s="34">
        <v>12729</v>
      </c>
    </row>
    <row r="9" spans="1:6" x14ac:dyDescent="0.25">
      <c r="A9" s="33" t="s">
        <v>2</v>
      </c>
      <c r="B9" s="34">
        <v>1475</v>
      </c>
      <c r="C9" s="34">
        <v>2443</v>
      </c>
      <c r="D9" s="34">
        <v>4092</v>
      </c>
      <c r="E9" s="34">
        <v>7132</v>
      </c>
      <c r="F9" s="3"/>
    </row>
    <row r="10" spans="1:6" x14ac:dyDescent="0.25">
      <c r="A10" s="33" t="s">
        <v>3</v>
      </c>
      <c r="B10" s="34">
        <v>1296</v>
      </c>
      <c r="C10" s="34">
        <v>2254</v>
      </c>
      <c r="D10" s="34">
        <v>2653</v>
      </c>
      <c r="E10" s="34">
        <v>5597</v>
      </c>
    </row>
    <row r="11" spans="1:6" x14ac:dyDescent="0.25">
      <c r="A11" s="33" t="s">
        <v>4</v>
      </c>
      <c r="B11" s="34">
        <v>35777</v>
      </c>
      <c r="C11" s="34">
        <v>44946</v>
      </c>
      <c r="D11" s="34">
        <v>48658</v>
      </c>
      <c r="E11" s="34">
        <v>78871</v>
      </c>
      <c r="F11" s="3"/>
    </row>
    <row r="12" spans="1:6" x14ac:dyDescent="0.25">
      <c r="A12" s="33" t="s">
        <v>5</v>
      </c>
      <c r="B12" s="34">
        <v>9622307.1109999996</v>
      </c>
      <c r="C12" s="34">
        <v>13362038.206</v>
      </c>
      <c r="D12" s="34">
        <v>17605583.067000002</v>
      </c>
      <c r="E12" s="34">
        <v>31313246.127999999</v>
      </c>
    </row>
    <row r="13" spans="1:6" x14ac:dyDescent="0.25">
      <c r="A13" s="33" t="s">
        <v>6</v>
      </c>
      <c r="B13" s="34">
        <v>9239126.5600000005</v>
      </c>
      <c r="C13" s="34">
        <v>14320702.001</v>
      </c>
      <c r="D13" s="34">
        <v>17339893.872000001</v>
      </c>
      <c r="E13" s="34">
        <v>29317856.826000001</v>
      </c>
      <c r="F13" s="3"/>
    </row>
    <row r="14" spans="1:6" x14ac:dyDescent="0.25">
      <c r="A14" s="33" t="s">
        <v>7</v>
      </c>
      <c r="B14" s="34">
        <v>1002665.594</v>
      </c>
      <c r="C14" s="34">
        <v>672058.38300000003</v>
      </c>
      <c r="D14" s="34">
        <v>1784239.3149999999</v>
      </c>
      <c r="E14" s="34">
        <v>3347345.62</v>
      </c>
    </row>
    <row r="15" spans="1:6" x14ac:dyDescent="0.25">
      <c r="A15" s="33" t="s">
        <v>8</v>
      </c>
      <c r="B15" s="34">
        <v>619485.05299999996</v>
      </c>
      <c r="C15" s="34">
        <v>1630722.182</v>
      </c>
      <c r="D15" s="34">
        <v>1518550.121</v>
      </c>
      <c r="E15" s="34">
        <v>1351956.318</v>
      </c>
      <c r="F15" s="3"/>
    </row>
    <row r="16" spans="1:6" x14ac:dyDescent="0.25">
      <c r="A16" s="33" t="s">
        <v>9</v>
      </c>
      <c r="B16" s="34">
        <v>31405.471000000001</v>
      </c>
      <c r="C16" s="34">
        <v>97128.024000000005</v>
      </c>
      <c r="D16" s="34">
        <v>89918.040999999997</v>
      </c>
      <c r="E16" s="34">
        <v>395379.97399999999</v>
      </c>
    </row>
    <row r="17" spans="1:6" x14ac:dyDescent="0.25">
      <c r="A17" s="33" t="s">
        <v>10</v>
      </c>
      <c r="B17" s="34">
        <v>971482.86399999994</v>
      </c>
      <c r="C17" s="34">
        <v>570523.31599999999</v>
      </c>
      <c r="D17" s="34">
        <v>1694193.7250000001</v>
      </c>
      <c r="E17" s="34">
        <v>2961579.821</v>
      </c>
      <c r="F17" s="3"/>
    </row>
    <row r="18" spans="1:6" x14ac:dyDescent="0.25">
      <c r="A18" s="33" t="s">
        <v>11</v>
      </c>
      <c r="B18" s="34">
        <v>619707.79799999995</v>
      </c>
      <c r="C18" s="34">
        <v>1626315.145</v>
      </c>
      <c r="D18" s="34">
        <v>1518422.5719999999</v>
      </c>
      <c r="E18" s="34">
        <v>1361570.493</v>
      </c>
    </row>
    <row r="19" spans="1:6" ht="24" customHeight="1" x14ac:dyDescent="0.25">
      <c r="A19" s="35" t="s">
        <v>12</v>
      </c>
      <c r="B19" s="36">
        <v>351775.06599999999</v>
      </c>
      <c r="C19" s="37">
        <v>-1055791.8289999999</v>
      </c>
      <c r="D19" s="36">
        <v>175771.15299999999</v>
      </c>
      <c r="E19" s="36">
        <v>1600009.328</v>
      </c>
      <c r="F19" s="3"/>
    </row>
    <row r="20" spans="1:6" x14ac:dyDescent="0.25">
      <c r="A20" s="33" t="s">
        <v>13</v>
      </c>
      <c r="B20" s="34">
        <v>2757602.963</v>
      </c>
      <c r="C20" s="34">
        <v>3741453.03</v>
      </c>
      <c r="D20" s="34">
        <v>4691530.3219999997</v>
      </c>
      <c r="E20" s="34">
        <v>7434262.0350000001</v>
      </c>
    </row>
    <row r="21" spans="1:6" x14ac:dyDescent="0.25">
      <c r="A21" s="33" t="s">
        <v>14</v>
      </c>
      <c r="B21" s="34">
        <v>351195.37300000002</v>
      </c>
      <c r="C21" s="34">
        <v>404867.90899999999</v>
      </c>
      <c r="D21" s="34">
        <v>222323.18599999999</v>
      </c>
      <c r="E21" s="34">
        <v>622762.96900000004</v>
      </c>
      <c r="F21" s="3"/>
    </row>
    <row r="22" spans="1:6" x14ac:dyDescent="0.25">
      <c r="A22" s="33" t="s">
        <v>15</v>
      </c>
      <c r="B22" s="34">
        <v>2406407.59</v>
      </c>
      <c r="C22" s="34">
        <v>3336585.1209999998</v>
      </c>
      <c r="D22" s="34">
        <v>4469207.1359999999</v>
      </c>
      <c r="E22" s="34">
        <v>6811499.0659999996</v>
      </c>
    </row>
    <row r="23" spans="1:6" x14ac:dyDescent="0.25">
      <c r="A23" s="33" t="s">
        <v>106</v>
      </c>
      <c r="B23" s="34">
        <v>2126649.1120000002</v>
      </c>
      <c r="C23" s="34">
        <v>3813581.7749999999</v>
      </c>
      <c r="D23" s="34">
        <v>2087356.915</v>
      </c>
      <c r="E23" s="34">
        <v>2899727.7620000001</v>
      </c>
      <c r="F23" s="3"/>
    </row>
    <row r="24" spans="1:6" x14ac:dyDescent="0.25">
      <c r="A24" s="33" t="s">
        <v>16</v>
      </c>
      <c r="B24" s="34">
        <v>3090.9134919082094</v>
      </c>
      <c r="C24" s="34">
        <v>3902.323154452009</v>
      </c>
      <c r="D24" s="34">
        <v>4212.9473210982778</v>
      </c>
      <c r="E24" s="34">
        <v>5064.4945860962844</v>
      </c>
    </row>
    <row r="25" spans="1:6" x14ac:dyDescent="0.25">
      <c r="A25" s="5" t="s">
        <v>79</v>
      </c>
      <c r="E25" s="6"/>
    </row>
    <row r="26" spans="1:6" ht="8.25" customHeight="1" x14ac:dyDescent="0.25">
      <c r="A26" s="7"/>
      <c r="F26" s="3"/>
    </row>
    <row r="27" spans="1:6" x14ac:dyDescent="0.25">
      <c r="A27" s="8" t="s">
        <v>74</v>
      </c>
      <c r="B27" s="9"/>
      <c r="C27" s="9"/>
    </row>
    <row r="28" spans="1:6" x14ac:dyDescent="0.25">
      <c r="A28" s="8" t="s">
        <v>78</v>
      </c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90" zoomScaleNormal="90" workbookViewId="0">
      <selection activeCell="E35" sqref="E35"/>
    </sheetView>
  </sheetViews>
  <sheetFormatPr defaultRowHeight="15" x14ac:dyDescent="0.25"/>
  <cols>
    <col min="1" max="1" width="12" bestFit="1" customWidth="1"/>
    <col min="2" max="2" width="31.7109375" customWidth="1"/>
    <col min="3" max="3" width="8.28515625" bestFit="1" customWidth="1"/>
    <col min="4" max="4" width="12" bestFit="1" customWidth="1"/>
    <col min="5" max="5" width="30.85546875" customWidth="1"/>
    <col min="6" max="6" width="8.28515625" bestFit="1" customWidth="1"/>
    <col min="7" max="7" width="12" bestFit="1" customWidth="1"/>
    <col min="8" max="8" width="30.5703125" customWidth="1"/>
    <col min="9" max="9" width="8.28515625" bestFit="1" customWidth="1"/>
    <col min="10" max="10" width="12" bestFit="1" customWidth="1"/>
    <col min="11" max="11" width="28.85546875" customWidth="1"/>
    <col min="12" max="12" width="9" customWidth="1"/>
  </cols>
  <sheetData>
    <row r="1" spans="1:12" x14ac:dyDescent="0.25">
      <c r="A1" s="62" t="s">
        <v>132</v>
      </c>
      <c r="B1" s="54" t="s">
        <v>40</v>
      </c>
      <c r="C1" s="55"/>
      <c r="D1" s="79" t="s">
        <v>132</v>
      </c>
      <c r="E1" s="56" t="s">
        <v>75</v>
      </c>
      <c r="F1" s="57"/>
      <c r="G1" s="79" t="s">
        <v>132</v>
      </c>
      <c r="H1" s="56" t="s">
        <v>76</v>
      </c>
      <c r="I1" s="57"/>
      <c r="J1" s="79" t="s">
        <v>132</v>
      </c>
      <c r="K1" s="56" t="s">
        <v>77</v>
      </c>
      <c r="L1" s="57"/>
    </row>
    <row r="2" spans="1:12" s="64" customFormat="1" ht="22.5" x14ac:dyDescent="0.2">
      <c r="A2" s="72"/>
      <c r="B2" s="73" t="s">
        <v>137</v>
      </c>
      <c r="C2" s="74" t="s">
        <v>56</v>
      </c>
      <c r="D2" s="74"/>
      <c r="E2" s="73" t="s">
        <v>137</v>
      </c>
      <c r="F2" s="74" t="s">
        <v>56</v>
      </c>
      <c r="G2" s="74"/>
      <c r="H2" s="73" t="s">
        <v>137</v>
      </c>
      <c r="I2" s="75" t="s">
        <v>56</v>
      </c>
      <c r="J2" s="75"/>
      <c r="K2" s="73" t="s">
        <v>137</v>
      </c>
      <c r="L2" s="75" t="s">
        <v>56</v>
      </c>
    </row>
    <row r="3" spans="1:12" x14ac:dyDescent="0.25">
      <c r="A3" s="82">
        <v>36201212847</v>
      </c>
      <c r="B3" s="65" t="s">
        <v>133</v>
      </c>
      <c r="C3" s="66">
        <v>1185</v>
      </c>
      <c r="D3" s="77">
        <v>25190869349</v>
      </c>
      <c r="E3" s="67" t="s">
        <v>32</v>
      </c>
      <c r="F3" s="68">
        <v>1193</v>
      </c>
      <c r="G3" s="80">
        <v>36201212847</v>
      </c>
      <c r="H3" s="69" t="s">
        <v>135</v>
      </c>
      <c r="I3" s="68">
        <v>2091</v>
      </c>
      <c r="J3" s="80">
        <v>36201212847</v>
      </c>
      <c r="K3" s="70" t="s">
        <v>136</v>
      </c>
      <c r="L3" s="71">
        <v>4094</v>
      </c>
    </row>
    <row r="4" spans="1:12" x14ac:dyDescent="0.25">
      <c r="A4" s="82">
        <v>57444289760</v>
      </c>
      <c r="B4" s="40" t="s">
        <v>42</v>
      </c>
      <c r="C4" s="15">
        <v>1138</v>
      </c>
      <c r="D4" s="76">
        <v>36201212847</v>
      </c>
      <c r="E4" s="63" t="s">
        <v>134</v>
      </c>
      <c r="F4" s="16">
        <v>1166</v>
      </c>
      <c r="G4" s="81">
        <v>25190869349</v>
      </c>
      <c r="H4" s="21" t="s">
        <v>32</v>
      </c>
      <c r="I4" s="16">
        <v>1238</v>
      </c>
      <c r="J4" s="82">
        <v>57444289760</v>
      </c>
      <c r="K4" s="42" t="s">
        <v>42</v>
      </c>
      <c r="L4" s="18">
        <v>2046</v>
      </c>
    </row>
    <row r="5" spans="1:12" x14ac:dyDescent="0.25">
      <c r="A5" s="82">
        <v>15573308024</v>
      </c>
      <c r="B5" s="87" t="s">
        <v>91</v>
      </c>
      <c r="C5" s="15">
        <v>859</v>
      </c>
      <c r="D5" s="82">
        <v>57444289760</v>
      </c>
      <c r="E5" s="40" t="s">
        <v>42</v>
      </c>
      <c r="F5" s="16">
        <v>1054</v>
      </c>
      <c r="G5" s="113">
        <v>57444289760</v>
      </c>
      <c r="H5" s="41" t="s">
        <v>42</v>
      </c>
      <c r="I5" s="16">
        <v>965</v>
      </c>
      <c r="J5" s="81">
        <v>25190869349</v>
      </c>
      <c r="K5" s="20" t="s">
        <v>32</v>
      </c>
      <c r="L5" s="18">
        <v>2009</v>
      </c>
    </row>
    <row r="6" spans="1:12" x14ac:dyDescent="0.25">
      <c r="A6" s="82">
        <v>97619250071</v>
      </c>
      <c r="B6" s="19" t="s">
        <v>142</v>
      </c>
      <c r="C6" s="15">
        <v>804</v>
      </c>
      <c r="D6" s="76">
        <v>22738374612</v>
      </c>
      <c r="E6" s="17" t="s">
        <v>161</v>
      </c>
      <c r="F6" s="16">
        <v>866</v>
      </c>
      <c r="G6" s="81">
        <v>22738374612</v>
      </c>
      <c r="H6" s="21" t="s">
        <v>161</v>
      </c>
      <c r="I6" s="16">
        <v>865</v>
      </c>
      <c r="J6" s="76">
        <v>50056328499</v>
      </c>
      <c r="K6" s="17" t="s">
        <v>124</v>
      </c>
      <c r="L6" s="18">
        <v>1125</v>
      </c>
    </row>
    <row r="7" spans="1:12" x14ac:dyDescent="0.25">
      <c r="A7" s="82">
        <v>22738374612</v>
      </c>
      <c r="B7" s="19" t="s">
        <v>154</v>
      </c>
      <c r="C7" s="15">
        <v>745</v>
      </c>
      <c r="D7" s="82">
        <v>15573308024</v>
      </c>
      <c r="E7" s="88" t="s">
        <v>91</v>
      </c>
      <c r="F7" s="16">
        <v>854</v>
      </c>
      <c r="G7" s="76">
        <v>50056328499</v>
      </c>
      <c r="H7" s="21" t="s">
        <v>124</v>
      </c>
      <c r="I7" s="16">
        <v>696</v>
      </c>
      <c r="J7" s="76">
        <v>97492131626</v>
      </c>
      <c r="K7" s="17" t="s">
        <v>52</v>
      </c>
      <c r="L7" s="18">
        <v>1059</v>
      </c>
    </row>
    <row r="8" spans="1:12" x14ac:dyDescent="0.25">
      <c r="A8" s="82">
        <v>37092334805</v>
      </c>
      <c r="B8" s="17" t="s">
        <v>155</v>
      </c>
      <c r="C8" s="15">
        <v>705</v>
      </c>
      <c r="D8" s="76">
        <v>29834131149</v>
      </c>
      <c r="E8" s="43" t="s">
        <v>45</v>
      </c>
      <c r="F8" s="16">
        <v>589</v>
      </c>
      <c r="G8" s="113">
        <v>15573308024</v>
      </c>
      <c r="H8" s="89" t="s">
        <v>91</v>
      </c>
      <c r="I8" s="16">
        <v>677</v>
      </c>
      <c r="J8" s="81">
        <v>22797775374</v>
      </c>
      <c r="K8" s="17" t="s">
        <v>53</v>
      </c>
      <c r="L8" s="18">
        <v>817</v>
      </c>
    </row>
    <row r="9" spans="1:12" x14ac:dyDescent="0.25">
      <c r="A9" s="92">
        <v>47625429199</v>
      </c>
      <c r="B9" s="85" t="s">
        <v>156</v>
      </c>
      <c r="C9" s="15">
        <v>615</v>
      </c>
      <c r="D9" s="76">
        <v>66859264899</v>
      </c>
      <c r="E9" s="104" t="s">
        <v>22</v>
      </c>
      <c r="F9" s="16">
        <v>477</v>
      </c>
      <c r="G9" s="76">
        <v>97492131626</v>
      </c>
      <c r="H9" s="21" t="s">
        <v>52</v>
      </c>
      <c r="I9" s="16">
        <v>605</v>
      </c>
      <c r="J9" s="92">
        <v>47625429199</v>
      </c>
      <c r="K9" s="93" t="s">
        <v>128</v>
      </c>
      <c r="L9" s="18">
        <v>812</v>
      </c>
    </row>
    <row r="10" spans="1:12" x14ac:dyDescent="0.25">
      <c r="A10" s="82">
        <v>29834131149</v>
      </c>
      <c r="B10" s="43" t="s">
        <v>45</v>
      </c>
      <c r="C10" s="15">
        <v>446</v>
      </c>
      <c r="D10" s="76">
        <v>26217708909</v>
      </c>
      <c r="E10" s="46" t="s">
        <v>47</v>
      </c>
      <c r="F10" s="16">
        <v>460</v>
      </c>
      <c r="G10" s="92">
        <v>47625429199</v>
      </c>
      <c r="H10" s="91" t="s">
        <v>163</v>
      </c>
      <c r="I10" s="16">
        <v>598</v>
      </c>
      <c r="J10" s="103">
        <v>25295166877</v>
      </c>
      <c r="K10" s="17" t="s">
        <v>125</v>
      </c>
      <c r="L10" s="18">
        <v>706</v>
      </c>
    </row>
    <row r="11" spans="1:12" x14ac:dyDescent="0.25">
      <c r="A11" s="94" t="s">
        <v>138</v>
      </c>
      <c r="B11" s="14" t="s">
        <v>157</v>
      </c>
      <c r="C11" s="15">
        <v>392</v>
      </c>
      <c r="D11" s="92">
        <v>47625429199</v>
      </c>
      <c r="E11" s="60" t="s">
        <v>163</v>
      </c>
      <c r="F11" s="16">
        <v>453</v>
      </c>
      <c r="G11" s="81">
        <v>26217708909</v>
      </c>
      <c r="H11" s="44" t="s">
        <v>47</v>
      </c>
      <c r="I11" s="16">
        <v>589</v>
      </c>
      <c r="J11" s="81">
        <v>26217708909</v>
      </c>
      <c r="K11" s="45" t="s">
        <v>47</v>
      </c>
      <c r="L11" s="18">
        <v>667</v>
      </c>
    </row>
    <row r="12" spans="1:12" x14ac:dyDescent="0.25">
      <c r="A12" s="82">
        <v>74204012744</v>
      </c>
      <c r="B12" s="86" t="s">
        <v>46</v>
      </c>
      <c r="C12" s="15">
        <v>374</v>
      </c>
      <c r="D12" s="76">
        <v>50056328499</v>
      </c>
      <c r="E12" s="17" t="s">
        <v>124</v>
      </c>
      <c r="F12" s="16">
        <v>448</v>
      </c>
      <c r="G12" s="81">
        <v>66859264899</v>
      </c>
      <c r="H12" s="105" t="s">
        <v>22</v>
      </c>
      <c r="I12" s="16">
        <v>533</v>
      </c>
      <c r="J12" s="82">
        <v>15573308024</v>
      </c>
      <c r="K12" s="90" t="s">
        <v>91</v>
      </c>
      <c r="L12" s="18">
        <v>646</v>
      </c>
    </row>
    <row r="13" spans="1:12" x14ac:dyDescent="0.25">
      <c r="A13" s="82">
        <v>10297918807</v>
      </c>
      <c r="B13" s="14" t="s">
        <v>158</v>
      </c>
      <c r="C13" s="15">
        <v>368</v>
      </c>
      <c r="D13" s="76">
        <v>97492131626</v>
      </c>
      <c r="E13" s="20" t="s">
        <v>162</v>
      </c>
      <c r="F13" s="16">
        <v>416</v>
      </c>
      <c r="G13" s="103">
        <v>25295166877</v>
      </c>
      <c r="H13" s="21" t="s">
        <v>125</v>
      </c>
      <c r="I13" s="16">
        <v>483</v>
      </c>
      <c r="J13" s="92">
        <v>90896496260</v>
      </c>
      <c r="K13" s="17" t="s">
        <v>129</v>
      </c>
      <c r="L13" s="18">
        <v>639</v>
      </c>
    </row>
    <row r="14" spans="1:12" x14ac:dyDescent="0.25">
      <c r="A14" s="82">
        <v>68357979632</v>
      </c>
      <c r="B14" s="14" t="s">
        <v>160</v>
      </c>
      <c r="C14" s="15">
        <v>363</v>
      </c>
      <c r="D14" s="82">
        <v>74204012744</v>
      </c>
      <c r="E14" s="61" t="s">
        <v>139</v>
      </c>
      <c r="F14" s="16">
        <v>416</v>
      </c>
      <c r="G14" s="81">
        <v>22797775374</v>
      </c>
      <c r="H14" s="21" t="s">
        <v>53</v>
      </c>
      <c r="I14" s="16">
        <v>470</v>
      </c>
      <c r="J14" s="81">
        <v>66859264899</v>
      </c>
      <c r="K14" s="106" t="s">
        <v>22</v>
      </c>
      <c r="L14" s="18">
        <v>592</v>
      </c>
    </row>
    <row r="15" spans="1:12" x14ac:dyDescent="0.25">
      <c r="A15" s="82">
        <v>31326833777</v>
      </c>
      <c r="B15" s="17" t="s">
        <v>153</v>
      </c>
      <c r="C15" s="15">
        <v>355</v>
      </c>
      <c r="D15" s="103">
        <v>25295166877</v>
      </c>
      <c r="E15" s="17" t="s">
        <v>166</v>
      </c>
      <c r="F15" s="16">
        <v>367</v>
      </c>
      <c r="G15" s="113">
        <v>74204012744</v>
      </c>
      <c r="H15" s="99" t="s">
        <v>46</v>
      </c>
      <c r="I15" s="16">
        <v>449</v>
      </c>
      <c r="J15" s="82">
        <v>74204012744</v>
      </c>
      <c r="K15" s="100" t="s">
        <v>46</v>
      </c>
      <c r="L15" s="18">
        <v>561</v>
      </c>
    </row>
    <row r="16" spans="1:12" x14ac:dyDescent="0.25">
      <c r="A16" s="82">
        <v>26217708909</v>
      </c>
      <c r="B16" s="47" t="s">
        <v>47</v>
      </c>
      <c r="C16" s="15">
        <v>336</v>
      </c>
      <c r="D16" s="76">
        <v>38696458167</v>
      </c>
      <c r="E16" s="17" t="s">
        <v>168</v>
      </c>
      <c r="F16" s="16">
        <v>362</v>
      </c>
      <c r="G16" s="81">
        <v>94300736117</v>
      </c>
      <c r="H16" s="21" t="s">
        <v>50</v>
      </c>
      <c r="I16" s="16">
        <v>357</v>
      </c>
      <c r="J16" s="81">
        <v>94300736117</v>
      </c>
      <c r="K16" s="20" t="s">
        <v>50</v>
      </c>
      <c r="L16" s="18">
        <v>408</v>
      </c>
    </row>
    <row r="17" spans="1:12" x14ac:dyDescent="0.25">
      <c r="A17" s="82">
        <v>63259199217</v>
      </c>
      <c r="B17" s="14" t="s">
        <v>48</v>
      </c>
      <c r="C17" s="15">
        <v>333</v>
      </c>
      <c r="D17" s="98">
        <v>85619845167</v>
      </c>
      <c r="E17" s="17" t="s">
        <v>169</v>
      </c>
      <c r="F17" s="16">
        <v>352</v>
      </c>
      <c r="G17" s="81">
        <v>58935879058</v>
      </c>
      <c r="H17" s="21" t="s">
        <v>127</v>
      </c>
      <c r="I17" s="16">
        <v>356</v>
      </c>
      <c r="J17" s="81">
        <v>17106860816</v>
      </c>
      <c r="K17" s="17" t="s">
        <v>130</v>
      </c>
      <c r="L17" s="18">
        <v>407</v>
      </c>
    </row>
    <row r="18" spans="1:12" x14ac:dyDescent="0.25">
      <c r="A18" s="102">
        <v>90896496260</v>
      </c>
      <c r="B18" s="17" t="s">
        <v>152</v>
      </c>
      <c r="C18" s="15">
        <v>333</v>
      </c>
      <c r="D18" s="76">
        <v>31326833777</v>
      </c>
      <c r="E18" s="17" t="s">
        <v>140</v>
      </c>
      <c r="F18" s="16">
        <v>345</v>
      </c>
      <c r="G18" s="81">
        <v>78097341068</v>
      </c>
      <c r="H18" s="21" t="s">
        <v>173</v>
      </c>
      <c r="I18" s="16">
        <v>297</v>
      </c>
      <c r="J18" s="81">
        <v>58935879058</v>
      </c>
      <c r="K18" s="17" t="s">
        <v>127</v>
      </c>
      <c r="L18" s="18">
        <v>389</v>
      </c>
    </row>
    <row r="19" spans="1:12" x14ac:dyDescent="0.25">
      <c r="A19" s="82">
        <v>66859264899</v>
      </c>
      <c r="B19" s="84" t="s">
        <v>22</v>
      </c>
      <c r="C19" s="15">
        <v>317</v>
      </c>
      <c r="D19" s="76">
        <v>94300736117</v>
      </c>
      <c r="E19" s="17" t="s">
        <v>141</v>
      </c>
      <c r="F19" s="16">
        <v>334</v>
      </c>
      <c r="G19" s="92">
        <v>90896496260</v>
      </c>
      <c r="H19" s="21" t="s">
        <v>49</v>
      </c>
      <c r="I19" s="16">
        <v>294</v>
      </c>
      <c r="J19" s="81">
        <v>29834131149</v>
      </c>
      <c r="K19" s="48" t="s">
        <v>45</v>
      </c>
      <c r="L19" s="18">
        <v>363</v>
      </c>
    </row>
    <row r="20" spans="1:12" x14ac:dyDescent="0.25">
      <c r="A20" s="82">
        <v>61231396829</v>
      </c>
      <c r="B20" s="14" t="s">
        <v>151</v>
      </c>
      <c r="C20" s="15">
        <v>286</v>
      </c>
      <c r="D20" s="103">
        <v>90896496260</v>
      </c>
      <c r="E20" s="17" t="s">
        <v>49</v>
      </c>
      <c r="F20" s="16">
        <v>327</v>
      </c>
      <c r="G20" s="112" t="s">
        <v>172</v>
      </c>
      <c r="H20" s="21" t="s">
        <v>126</v>
      </c>
      <c r="I20" s="16">
        <v>280</v>
      </c>
      <c r="J20" s="81">
        <v>78097341068</v>
      </c>
      <c r="K20" s="20" t="s">
        <v>176</v>
      </c>
      <c r="L20" s="18">
        <v>352</v>
      </c>
    </row>
    <row r="21" spans="1:12" x14ac:dyDescent="0.25">
      <c r="A21" s="82">
        <v>94300736117</v>
      </c>
      <c r="B21" s="14" t="s">
        <v>50</v>
      </c>
      <c r="C21" s="15">
        <v>278</v>
      </c>
      <c r="D21" s="112" t="s">
        <v>172</v>
      </c>
      <c r="E21" s="17" t="s">
        <v>126</v>
      </c>
      <c r="F21" s="16">
        <v>326</v>
      </c>
      <c r="G21" s="81">
        <v>52164567674</v>
      </c>
      <c r="H21" s="21" t="s">
        <v>174</v>
      </c>
      <c r="I21" s="16">
        <v>273</v>
      </c>
      <c r="J21" s="81">
        <v>37194694568</v>
      </c>
      <c r="K21" s="17" t="s">
        <v>131</v>
      </c>
      <c r="L21" s="18">
        <v>338</v>
      </c>
    </row>
    <row r="22" spans="1:12" x14ac:dyDescent="0.25">
      <c r="A22" s="82">
        <v>91951159924</v>
      </c>
      <c r="B22" s="17" t="s">
        <v>51</v>
      </c>
      <c r="C22" s="15">
        <v>274</v>
      </c>
      <c r="D22" s="81">
        <v>78097341068</v>
      </c>
      <c r="E22" s="21" t="s">
        <v>186</v>
      </c>
      <c r="F22" s="16">
        <v>317</v>
      </c>
      <c r="G22" s="81">
        <v>25592312404</v>
      </c>
      <c r="H22" s="21" t="s">
        <v>175</v>
      </c>
      <c r="I22" s="16">
        <v>270</v>
      </c>
      <c r="J22" s="81">
        <v>52164567674</v>
      </c>
      <c r="K22" s="20" t="s">
        <v>177</v>
      </c>
      <c r="L22" s="18">
        <v>334</v>
      </c>
    </row>
    <row r="23" spans="1:12" x14ac:dyDescent="0.25">
      <c r="A23" s="111"/>
      <c r="B23" s="110" t="s">
        <v>38</v>
      </c>
      <c r="C23" s="49">
        <f>SUM(C3:C22)</f>
        <v>10506</v>
      </c>
      <c r="D23" s="78"/>
      <c r="E23" s="83" t="s">
        <v>38</v>
      </c>
      <c r="F23" s="49">
        <f>SUM(F3:F22)</f>
        <v>11122</v>
      </c>
      <c r="G23" s="78"/>
      <c r="H23" s="83" t="s">
        <v>38</v>
      </c>
      <c r="I23" s="49">
        <f>SUM(I3:I22)</f>
        <v>12386</v>
      </c>
      <c r="J23" s="78"/>
      <c r="K23" s="83" t="s">
        <v>38</v>
      </c>
      <c r="L23" s="49">
        <f>SUM(L3:L22)</f>
        <v>18364</v>
      </c>
    </row>
    <row r="24" spans="1:12" x14ac:dyDescent="0.25">
      <c r="A24" s="130"/>
      <c r="B24" s="107"/>
      <c r="C24" s="108"/>
      <c r="D24" s="109"/>
      <c r="E24" s="107"/>
      <c r="F24" s="108"/>
      <c r="G24" s="109"/>
      <c r="H24" s="107"/>
      <c r="I24" s="108"/>
      <c r="J24" s="109"/>
      <c r="K24" s="107"/>
      <c r="L24" s="108"/>
    </row>
    <row r="25" spans="1:12" s="101" customFormat="1" ht="57.75" customHeight="1" x14ac:dyDescent="0.25">
      <c r="B25" s="117" t="s">
        <v>178</v>
      </c>
      <c r="C25" s="118"/>
      <c r="D25" s="118"/>
      <c r="E25" s="117" t="s">
        <v>178</v>
      </c>
      <c r="F25" s="118"/>
      <c r="G25" s="118"/>
      <c r="H25" s="117" t="s">
        <v>178</v>
      </c>
      <c r="K25" s="115" t="s">
        <v>178</v>
      </c>
    </row>
    <row r="26" spans="1:12" s="97" customFormat="1" ht="22.5" customHeight="1" x14ac:dyDescent="0.25">
      <c r="A26" s="96"/>
      <c r="B26" s="119" t="s">
        <v>143</v>
      </c>
      <c r="C26" s="120"/>
      <c r="D26" s="120"/>
      <c r="E26" s="121" t="s">
        <v>182</v>
      </c>
      <c r="F26" s="120"/>
      <c r="G26" s="120"/>
      <c r="H26" s="119" t="s">
        <v>182</v>
      </c>
      <c r="K26" s="114" t="s">
        <v>183</v>
      </c>
    </row>
    <row r="27" spans="1:12" s="97" customFormat="1" ht="22.5" customHeight="1" x14ac:dyDescent="0.25">
      <c r="B27" s="121" t="s">
        <v>144</v>
      </c>
      <c r="C27" s="120"/>
      <c r="D27" s="120"/>
      <c r="E27" s="122" t="s">
        <v>164</v>
      </c>
      <c r="F27" s="120"/>
      <c r="G27" s="120"/>
      <c r="H27" s="122" t="s">
        <v>164</v>
      </c>
      <c r="K27" s="95" t="s">
        <v>184</v>
      </c>
    </row>
    <row r="28" spans="1:12" s="97" customFormat="1" ht="22.5" customHeight="1" x14ac:dyDescent="0.25">
      <c r="B28" s="122" t="s">
        <v>145</v>
      </c>
      <c r="C28" s="120"/>
      <c r="D28" s="120"/>
      <c r="E28" s="123" t="s">
        <v>165</v>
      </c>
      <c r="F28" s="120"/>
      <c r="G28" s="120"/>
      <c r="H28" s="124" t="s">
        <v>181</v>
      </c>
      <c r="K28" s="114"/>
    </row>
    <row r="29" spans="1:12" s="97" customFormat="1" ht="22.5" customHeight="1" x14ac:dyDescent="0.25">
      <c r="B29" s="122" t="s">
        <v>150</v>
      </c>
      <c r="C29" s="120"/>
      <c r="D29" s="120"/>
      <c r="E29" s="122" t="s">
        <v>167</v>
      </c>
      <c r="F29" s="120"/>
      <c r="G29" s="120"/>
      <c r="H29" s="122" t="s">
        <v>180</v>
      </c>
      <c r="K29" s="95"/>
    </row>
    <row r="30" spans="1:12" s="97" customFormat="1" ht="26.25" customHeight="1" x14ac:dyDescent="0.25">
      <c r="B30" s="123" t="s">
        <v>159</v>
      </c>
      <c r="C30" s="125"/>
      <c r="D30" s="125"/>
      <c r="E30" s="126" t="s">
        <v>171</v>
      </c>
      <c r="F30" s="125"/>
      <c r="G30" s="125"/>
      <c r="H30" s="122" t="s">
        <v>185</v>
      </c>
    </row>
    <row r="31" spans="1:12" ht="35.25" x14ac:dyDescent="0.25">
      <c r="B31" s="127" t="s">
        <v>179</v>
      </c>
      <c r="C31" s="128"/>
      <c r="D31" s="128"/>
      <c r="E31" s="123" t="s">
        <v>187</v>
      </c>
      <c r="F31" s="128"/>
      <c r="G31" s="128"/>
      <c r="H31" s="128"/>
    </row>
    <row r="32" spans="1:12" ht="24" x14ac:dyDescent="0.25">
      <c r="B32" s="123" t="s">
        <v>146</v>
      </c>
      <c r="C32" s="128"/>
      <c r="D32" s="128"/>
      <c r="E32" s="122" t="s">
        <v>170</v>
      </c>
      <c r="F32" s="128"/>
      <c r="G32" s="128"/>
      <c r="H32" s="128"/>
    </row>
    <row r="33" spans="2:8" ht="35.25" x14ac:dyDescent="0.25">
      <c r="B33" s="123" t="s">
        <v>149</v>
      </c>
      <c r="C33" s="128"/>
      <c r="D33" s="128"/>
      <c r="E33" s="124" t="s">
        <v>188</v>
      </c>
      <c r="F33" s="128"/>
      <c r="G33" s="128"/>
      <c r="H33" s="128"/>
    </row>
    <row r="34" spans="2:8" ht="24" x14ac:dyDescent="0.25">
      <c r="B34" s="116" t="s">
        <v>147</v>
      </c>
      <c r="C34" s="128"/>
      <c r="D34" s="128"/>
      <c r="F34" s="128"/>
      <c r="G34" s="128"/>
      <c r="H34" s="128"/>
    </row>
    <row r="35" spans="2:8" ht="24" x14ac:dyDescent="0.25">
      <c r="B35" s="129" t="s">
        <v>148</v>
      </c>
      <c r="C35" s="128"/>
      <c r="D35" s="128"/>
      <c r="E35" s="128"/>
      <c r="F35" s="128"/>
      <c r="G35" s="128"/>
      <c r="H35" s="128"/>
    </row>
  </sheetData>
  <mergeCells count="4">
    <mergeCell ref="B1:C1"/>
    <mergeCell ref="E1:F1"/>
    <mergeCell ref="K1:L1"/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H7" sqref="H7"/>
    </sheetView>
  </sheetViews>
  <sheetFormatPr defaultRowHeight="15" x14ac:dyDescent="0.25"/>
  <cols>
    <col min="1" max="1" width="47.42578125" customWidth="1"/>
  </cols>
  <sheetData>
    <row r="3" spans="1:8" s="11" customFormat="1" x14ac:dyDescent="0.25">
      <c r="A3" s="1" t="s">
        <v>83</v>
      </c>
      <c r="B3" s="10"/>
    </row>
    <row r="4" spans="1:8" s="11" customFormat="1" x14ac:dyDescent="0.25">
      <c r="A4" s="1"/>
      <c r="B4" s="10"/>
    </row>
    <row r="5" spans="1:8" x14ac:dyDescent="0.25">
      <c r="A5" s="133"/>
      <c r="B5" s="134" t="s">
        <v>17</v>
      </c>
      <c r="C5" s="134" t="s">
        <v>80</v>
      </c>
      <c r="D5" s="134" t="s">
        <v>81</v>
      </c>
      <c r="E5" s="134" t="s">
        <v>82</v>
      </c>
      <c r="G5" s="3"/>
    </row>
    <row r="6" spans="1:8" ht="24" customHeight="1" x14ac:dyDescent="0.25">
      <c r="A6" s="131" t="s">
        <v>37</v>
      </c>
      <c r="B6" s="132">
        <v>10506</v>
      </c>
      <c r="C6" s="132">
        <v>11756</v>
      </c>
      <c r="D6" s="132">
        <v>12386</v>
      </c>
      <c r="E6" s="132">
        <v>18364</v>
      </c>
    </row>
    <row r="7" spans="1:8" ht="25.5" x14ac:dyDescent="0.25">
      <c r="A7" s="12" t="s">
        <v>39</v>
      </c>
      <c r="B7" s="13">
        <v>35777</v>
      </c>
      <c r="C7" s="13">
        <v>44946</v>
      </c>
      <c r="D7" s="13">
        <v>48658</v>
      </c>
      <c r="E7" s="13">
        <v>78871</v>
      </c>
      <c r="H7" s="6"/>
    </row>
    <row r="23" spans="1:1" x14ac:dyDescent="0.25">
      <c r="A23" s="5" t="s">
        <v>79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workbookViewId="0">
      <selection activeCell="A25" sqref="A25"/>
    </sheetView>
  </sheetViews>
  <sheetFormatPr defaultRowHeight="15" x14ac:dyDescent="0.25"/>
  <cols>
    <col min="1" max="1" width="7.28515625" customWidth="1"/>
    <col min="2" max="2" width="14" customWidth="1"/>
    <col min="3" max="3" width="28" customWidth="1"/>
    <col min="4" max="4" width="11" customWidth="1"/>
    <col min="5" max="5" width="13.42578125" customWidth="1"/>
    <col min="6" max="6" width="10.42578125" customWidth="1"/>
    <col min="7" max="7" width="14.140625" customWidth="1"/>
    <col min="9" max="9" width="9.7109375" bestFit="1" customWidth="1"/>
    <col min="251" max="252" width="8.28515625" customWidth="1"/>
    <col min="253" max="253" width="14.5703125" customWidth="1"/>
    <col min="254" max="254" width="34.5703125" customWidth="1"/>
    <col min="255" max="255" width="11" customWidth="1"/>
    <col min="256" max="256" width="10.5703125" customWidth="1"/>
    <col min="507" max="508" width="8.28515625" customWidth="1"/>
    <col min="509" max="509" width="14.5703125" customWidth="1"/>
    <col min="510" max="510" width="34.5703125" customWidth="1"/>
    <col min="511" max="511" width="11" customWidth="1"/>
    <col min="512" max="512" width="10.5703125" customWidth="1"/>
    <col min="763" max="764" width="8.28515625" customWidth="1"/>
    <col min="765" max="765" width="14.5703125" customWidth="1"/>
    <col min="766" max="766" width="34.5703125" customWidth="1"/>
    <col min="767" max="767" width="11" customWidth="1"/>
    <col min="768" max="768" width="10.5703125" customWidth="1"/>
    <col min="1019" max="1020" width="8.28515625" customWidth="1"/>
    <col min="1021" max="1021" width="14.5703125" customWidth="1"/>
    <col min="1022" max="1022" width="34.5703125" customWidth="1"/>
    <col min="1023" max="1023" width="11" customWidth="1"/>
    <col min="1024" max="1024" width="10.5703125" customWidth="1"/>
    <col min="1275" max="1276" width="8.28515625" customWidth="1"/>
    <col min="1277" max="1277" width="14.5703125" customWidth="1"/>
    <col min="1278" max="1278" width="34.5703125" customWidth="1"/>
    <col min="1279" max="1279" width="11" customWidth="1"/>
    <col min="1280" max="1280" width="10.5703125" customWidth="1"/>
    <col min="1531" max="1532" width="8.28515625" customWidth="1"/>
    <col min="1533" max="1533" width="14.5703125" customWidth="1"/>
    <col min="1534" max="1534" width="34.5703125" customWidth="1"/>
    <col min="1535" max="1535" width="11" customWidth="1"/>
    <col min="1536" max="1536" width="10.5703125" customWidth="1"/>
    <col min="1787" max="1788" width="8.28515625" customWidth="1"/>
    <col min="1789" max="1789" width="14.5703125" customWidth="1"/>
    <col min="1790" max="1790" width="34.5703125" customWidth="1"/>
    <col min="1791" max="1791" width="11" customWidth="1"/>
    <col min="1792" max="1792" width="10.5703125" customWidth="1"/>
    <col min="2043" max="2044" width="8.28515625" customWidth="1"/>
    <col min="2045" max="2045" width="14.5703125" customWidth="1"/>
    <col min="2046" max="2046" width="34.5703125" customWidth="1"/>
    <col min="2047" max="2047" width="11" customWidth="1"/>
    <col min="2048" max="2048" width="10.5703125" customWidth="1"/>
    <col min="2299" max="2300" width="8.28515625" customWidth="1"/>
    <col min="2301" max="2301" width="14.5703125" customWidth="1"/>
    <col min="2302" max="2302" width="34.5703125" customWidth="1"/>
    <col min="2303" max="2303" width="11" customWidth="1"/>
    <col min="2304" max="2304" width="10.5703125" customWidth="1"/>
    <col min="2555" max="2556" width="8.28515625" customWidth="1"/>
    <col min="2557" max="2557" width="14.5703125" customWidth="1"/>
    <col min="2558" max="2558" width="34.5703125" customWidth="1"/>
    <col min="2559" max="2559" width="11" customWidth="1"/>
    <col min="2560" max="2560" width="10.5703125" customWidth="1"/>
    <col min="2811" max="2812" width="8.28515625" customWidth="1"/>
    <col min="2813" max="2813" width="14.5703125" customWidth="1"/>
    <col min="2814" max="2814" width="34.5703125" customWidth="1"/>
    <col min="2815" max="2815" width="11" customWidth="1"/>
    <col min="2816" max="2816" width="10.5703125" customWidth="1"/>
    <col min="3067" max="3068" width="8.28515625" customWidth="1"/>
    <col min="3069" max="3069" width="14.5703125" customWidth="1"/>
    <col min="3070" max="3070" width="34.5703125" customWidth="1"/>
    <col min="3071" max="3071" width="11" customWidth="1"/>
    <col min="3072" max="3072" width="10.5703125" customWidth="1"/>
    <col min="3323" max="3324" width="8.28515625" customWidth="1"/>
    <col min="3325" max="3325" width="14.5703125" customWidth="1"/>
    <col min="3326" max="3326" width="34.5703125" customWidth="1"/>
    <col min="3327" max="3327" width="11" customWidth="1"/>
    <col min="3328" max="3328" width="10.5703125" customWidth="1"/>
    <col min="3579" max="3580" width="8.28515625" customWidth="1"/>
    <col min="3581" max="3581" width="14.5703125" customWidth="1"/>
    <col min="3582" max="3582" width="34.5703125" customWidth="1"/>
    <col min="3583" max="3583" width="11" customWidth="1"/>
    <col min="3584" max="3584" width="10.5703125" customWidth="1"/>
    <col min="3835" max="3836" width="8.28515625" customWidth="1"/>
    <col min="3837" max="3837" width="14.5703125" customWidth="1"/>
    <col min="3838" max="3838" width="34.5703125" customWidth="1"/>
    <col min="3839" max="3839" width="11" customWidth="1"/>
    <col min="3840" max="3840" width="10.5703125" customWidth="1"/>
    <col min="4091" max="4092" width="8.28515625" customWidth="1"/>
    <col min="4093" max="4093" width="14.5703125" customWidth="1"/>
    <col min="4094" max="4094" width="34.5703125" customWidth="1"/>
    <col min="4095" max="4095" width="11" customWidth="1"/>
    <col min="4096" max="4096" width="10.5703125" customWidth="1"/>
    <col min="4347" max="4348" width="8.28515625" customWidth="1"/>
    <col min="4349" max="4349" width="14.5703125" customWidth="1"/>
    <col min="4350" max="4350" width="34.5703125" customWidth="1"/>
    <col min="4351" max="4351" width="11" customWidth="1"/>
    <col min="4352" max="4352" width="10.5703125" customWidth="1"/>
    <col min="4603" max="4604" width="8.28515625" customWidth="1"/>
    <col min="4605" max="4605" width="14.5703125" customWidth="1"/>
    <col min="4606" max="4606" width="34.5703125" customWidth="1"/>
    <col min="4607" max="4607" width="11" customWidth="1"/>
    <col min="4608" max="4608" width="10.5703125" customWidth="1"/>
    <col min="4859" max="4860" width="8.28515625" customWidth="1"/>
    <col min="4861" max="4861" width="14.5703125" customWidth="1"/>
    <col min="4862" max="4862" width="34.5703125" customWidth="1"/>
    <col min="4863" max="4863" width="11" customWidth="1"/>
    <col min="4864" max="4864" width="10.5703125" customWidth="1"/>
    <col min="5115" max="5116" width="8.28515625" customWidth="1"/>
    <col min="5117" max="5117" width="14.5703125" customWidth="1"/>
    <col min="5118" max="5118" width="34.5703125" customWidth="1"/>
    <col min="5119" max="5119" width="11" customWidth="1"/>
    <col min="5120" max="5120" width="10.5703125" customWidth="1"/>
    <col min="5371" max="5372" width="8.28515625" customWidth="1"/>
    <col min="5373" max="5373" width="14.5703125" customWidth="1"/>
    <col min="5374" max="5374" width="34.5703125" customWidth="1"/>
    <col min="5375" max="5375" width="11" customWidth="1"/>
    <col min="5376" max="5376" width="10.5703125" customWidth="1"/>
    <col min="5627" max="5628" width="8.28515625" customWidth="1"/>
    <col min="5629" max="5629" width="14.5703125" customWidth="1"/>
    <col min="5630" max="5630" width="34.5703125" customWidth="1"/>
    <col min="5631" max="5631" width="11" customWidth="1"/>
    <col min="5632" max="5632" width="10.5703125" customWidth="1"/>
    <col min="5883" max="5884" width="8.28515625" customWidth="1"/>
    <col min="5885" max="5885" width="14.5703125" customWidth="1"/>
    <col min="5886" max="5886" width="34.5703125" customWidth="1"/>
    <col min="5887" max="5887" width="11" customWidth="1"/>
    <col min="5888" max="5888" width="10.5703125" customWidth="1"/>
    <col min="6139" max="6140" width="8.28515625" customWidth="1"/>
    <col min="6141" max="6141" width="14.5703125" customWidth="1"/>
    <col min="6142" max="6142" width="34.5703125" customWidth="1"/>
    <col min="6143" max="6143" width="11" customWidth="1"/>
    <col min="6144" max="6144" width="10.5703125" customWidth="1"/>
    <col min="6395" max="6396" width="8.28515625" customWidth="1"/>
    <col min="6397" max="6397" width="14.5703125" customWidth="1"/>
    <col min="6398" max="6398" width="34.5703125" customWidth="1"/>
    <col min="6399" max="6399" width="11" customWidth="1"/>
    <col min="6400" max="6400" width="10.5703125" customWidth="1"/>
    <col min="6651" max="6652" width="8.28515625" customWidth="1"/>
    <col min="6653" max="6653" width="14.5703125" customWidth="1"/>
    <col min="6654" max="6654" width="34.5703125" customWidth="1"/>
    <col min="6655" max="6655" width="11" customWidth="1"/>
    <col min="6656" max="6656" width="10.5703125" customWidth="1"/>
    <col min="6907" max="6908" width="8.28515625" customWidth="1"/>
    <col min="6909" max="6909" width="14.5703125" customWidth="1"/>
    <col min="6910" max="6910" width="34.5703125" customWidth="1"/>
    <col min="6911" max="6911" width="11" customWidth="1"/>
    <col min="6912" max="6912" width="10.5703125" customWidth="1"/>
    <col min="7163" max="7164" width="8.28515625" customWidth="1"/>
    <col min="7165" max="7165" width="14.5703125" customWidth="1"/>
    <col min="7166" max="7166" width="34.5703125" customWidth="1"/>
    <col min="7167" max="7167" width="11" customWidth="1"/>
    <col min="7168" max="7168" width="10.5703125" customWidth="1"/>
    <col min="7419" max="7420" width="8.28515625" customWidth="1"/>
    <col min="7421" max="7421" width="14.5703125" customWidth="1"/>
    <col min="7422" max="7422" width="34.5703125" customWidth="1"/>
    <col min="7423" max="7423" width="11" customWidth="1"/>
    <col min="7424" max="7424" width="10.5703125" customWidth="1"/>
    <col min="7675" max="7676" width="8.28515625" customWidth="1"/>
    <col min="7677" max="7677" width="14.5703125" customWidth="1"/>
    <col min="7678" max="7678" width="34.5703125" customWidth="1"/>
    <col min="7679" max="7679" width="11" customWidth="1"/>
    <col min="7680" max="7680" width="10.5703125" customWidth="1"/>
    <col min="7931" max="7932" width="8.28515625" customWidth="1"/>
    <col min="7933" max="7933" width="14.5703125" customWidth="1"/>
    <col min="7934" max="7934" width="34.5703125" customWidth="1"/>
    <col min="7935" max="7935" width="11" customWidth="1"/>
    <col min="7936" max="7936" width="10.5703125" customWidth="1"/>
    <col min="8187" max="8188" width="8.28515625" customWidth="1"/>
    <col min="8189" max="8189" width="14.5703125" customWidth="1"/>
    <col min="8190" max="8190" width="34.5703125" customWidth="1"/>
    <col min="8191" max="8191" width="11" customWidth="1"/>
    <col min="8192" max="8192" width="10.5703125" customWidth="1"/>
    <col min="8443" max="8444" width="8.28515625" customWidth="1"/>
    <col min="8445" max="8445" width="14.5703125" customWidth="1"/>
    <col min="8446" max="8446" width="34.5703125" customWidth="1"/>
    <col min="8447" max="8447" width="11" customWidth="1"/>
    <col min="8448" max="8448" width="10.5703125" customWidth="1"/>
    <col min="8699" max="8700" width="8.28515625" customWidth="1"/>
    <col min="8701" max="8701" width="14.5703125" customWidth="1"/>
    <col min="8702" max="8702" width="34.5703125" customWidth="1"/>
    <col min="8703" max="8703" width="11" customWidth="1"/>
    <col min="8704" max="8704" width="10.5703125" customWidth="1"/>
    <col min="8955" max="8956" width="8.28515625" customWidth="1"/>
    <col min="8957" max="8957" width="14.5703125" customWidth="1"/>
    <col min="8958" max="8958" width="34.5703125" customWidth="1"/>
    <col min="8959" max="8959" width="11" customWidth="1"/>
    <col min="8960" max="8960" width="10.5703125" customWidth="1"/>
    <col min="9211" max="9212" width="8.28515625" customWidth="1"/>
    <col min="9213" max="9213" width="14.5703125" customWidth="1"/>
    <col min="9214" max="9214" width="34.5703125" customWidth="1"/>
    <col min="9215" max="9215" width="11" customWidth="1"/>
    <col min="9216" max="9216" width="10.5703125" customWidth="1"/>
    <col min="9467" max="9468" width="8.28515625" customWidth="1"/>
    <col min="9469" max="9469" width="14.5703125" customWidth="1"/>
    <col min="9470" max="9470" width="34.5703125" customWidth="1"/>
    <col min="9471" max="9471" width="11" customWidth="1"/>
    <col min="9472" max="9472" width="10.5703125" customWidth="1"/>
    <col min="9723" max="9724" width="8.28515625" customWidth="1"/>
    <col min="9725" max="9725" width="14.5703125" customWidth="1"/>
    <col min="9726" max="9726" width="34.5703125" customWidth="1"/>
    <col min="9727" max="9727" width="11" customWidth="1"/>
    <col min="9728" max="9728" width="10.5703125" customWidth="1"/>
    <col min="9979" max="9980" width="8.28515625" customWidth="1"/>
    <col min="9981" max="9981" width="14.5703125" customWidth="1"/>
    <col min="9982" max="9982" width="34.5703125" customWidth="1"/>
    <col min="9983" max="9983" width="11" customWidth="1"/>
    <col min="9984" max="9984" width="10.5703125" customWidth="1"/>
    <col min="10235" max="10236" width="8.28515625" customWidth="1"/>
    <col min="10237" max="10237" width="14.5703125" customWidth="1"/>
    <col min="10238" max="10238" width="34.5703125" customWidth="1"/>
    <col min="10239" max="10239" width="11" customWidth="1"/>
    <col min="10240" max="10240" width="10.5703125" customWidth="1"/>
    <col min="10491" max="10492" width="8.28515625" customWidth="1"/>
    <col min="10493" max="10493" width="14.5703125" customWidth="1"/>
    <col min="10494" max="10494" width="34.5703125" customWidth="1"/>
    <col min="10495" max="10495" width="11" customWidth="1"/>
    <col min="10496" max="10496" width="10.5703125" customWidth="1"/>
    <col min="10747" max="10748" width="8.28515625" customWidth="1"/>
    <col min="10749" max="10749" width="14.5703125" customWidth="1"/>
    <col min="10750" max="10750" width="34.5703125" customWidth="1"/>
    <col min="10751" max="10751" width="11" customWidth="1"/>
    <col min="10752" max="10752" width="10.5703125" customWidth="1"/>
    <col min="11003" max="11004" width="8.28515625" customWidth="1"/>
    <col min="11005" max="11005" width="14.5703125" customWidth="1"/>
    <col min="11006" max="11006" width="34.5703125" customWidth="1"/>
    <col min="11007" max="11007" width="11" customWidth="1"/>
    <col min="11008" max="11008" width="10.5703125" customWidth="1"/>
    <col min="11259" max="11260" width="8.28515625" customWidth="1"/>
    <col min="11261" max="11261" width="14.5703125" customWidth="1"/>
    <col min="11262" max="11262" width="34.5703125" customWidth="1"/>
    <col min="11263" max="11263" width="11" customWidth="1"/>
    <col min="11264" max="11264" width="10.5703125" customWidth="1"/>
    <col min="11515" max="11516" width="8.28515625" customWidth="1"/>
    <col min="11517" max="11517" width="14.5703125" customWidth="1"/>
    <col min="11518" max="11518" width="34.5703125" customWidth="1"/>
    <col min="11519" max="11519" width="11" customWidth="1"/>
    <col min="11520" max="11520" width="10.5703125" customWidth="1"/>
    <col min="11771" max="11772" width="8.28515625" customWidth="1"/>
    <col min="11773" max="11773" width="14.5703125" customWidth="1"/>
    <col min="11774" max="11774" width="34.5703125" customWidth="1"/>
    <col min="11775" max="11775" width="11" customWidth="1"/>
    <col min="11776" max="11776" width="10.5703125" customWidth="1"/>
    <col min="12027" max="12028" width="8.28515625" customWidth="1"/>
    <col min="12029" max="12029" width="14.5703125" customWidth="1"/>
    <col min="12030" max="12030" width="34.5703125" customWidth="1"/>
    <col min="12031" max="12031" width="11" customWidth="1"/>
    <col min="12032" max="12032" width="10.5703125" customWidth="1"/>
    <col min="12283" max="12284" width="8.28515625" customWidth="1"/>
    <col min="12285" max="12285" width="14.5703125" customWidth="1"/>
    <col min="12286" max="12286" width="34.5703125" customWidth="1"/>
    <col min="12287" max="12287" width="11" customWidth="1"/>
    <col min="12288" max="12288" width="10.5703125" customWidth="1"/>
    <col min="12539" max="12540" width="8.28515625" customWidth="1"/>
    <col min="12541" max="12541" width="14.5703125" customWidth="1"/>
    <col min="12542" max="12542" width="34.5703125" customWidth="1"/>
    <col min="12543" max="12543" width="11" customWidth="1"/>
    <col min="12544" max="12544" width="10.5703125" customWidth="1"/>
    <col min="12795" max="12796" width="8.28515625" customWidth="1"/>
    <col min="12797" max="12797" width="14.5703125" customWidth="1"/>
    <col min="12798" max="12798" width="34.5703125" customWidth="1"/>
    <col min="12799" max="12799" width="11" customWidth="1"/>
    <col min="12800" max="12800" width="10.5703125" customWidth="1"/>
    <col min="13051" max="13052" width="8.28515625" customWidth="1"/>
    <col min="13053" max="13053" width="14.5703125" customWidth="1"/>
    <col min="13054" max="13054" width="34.5703125" customWidth="1"/>
    <col min="13055" max="13055" width="11" customWidth="1"/>
    <col min="13056" max="13056" width="10.5703125" customWidth="1"/>
    <col min="13307" max="13308" width="8.28515625" customWidth="1"/>
    <col min="13309" max="13309" width="14.5703125" customWidth="1"/>
    <col min="13310" max="13310" width="34.5703125" customWidth="1"/>
    <col min="13311" max="13311" width="11" customWidth="1"/>
    <col min="13312" max="13312" width="10.5703125" customWidth="1"/>
    <col min="13563" max="13564" width="8.28515625" customWidth="1"/>
    <col min="13565" max="13565" width="14.5703125" customWidth="1"/>
    <col min="13566" max="13566" width="34.5703125" customWidth="1"/>
    <col min="13567" max="13567" width="11" customWidth="1"/>
    <col min="13568" max="13568" width="10.5703125" customWidth="1"/>
    <col min="13819" max="13820" width="8.28515625" customWidth="1"/>
    <col min="13821" max="13821" width="14.5703125" customWidth="1"/>
    <col min="13822" max="13822" width="34.5703125" customWidth="1"/>
    <col min="13823" max="13823" width="11" customWidth="1"/>
    <col min="13824" max="13824" width="10.5703125" customWidth="1"/>
    <col min="14075" max="14076" width="8.28515625" customWidth="1"/>
    <col min="14077" max="14077" width="14.5703125" customWidth="1"/>
    <col min="14078" max="14078" width="34.5703125" customWidth="1"/>
    <col min="14079" max="14079" width="11" customWidth="1"/>
    <col min="14080" max="14080" width="10.5703125" customWidth="1"/>
    <col min="14331" max="14332" width="8.28515625" customWidth="1"/>
    <col min="14333" max="14333" width="14.5703125" customWidth="1"/>
    <col min="14334" max="14334" width="34.5703125" customWidth="1"/>
    <col min="14335" max="14335" width="11" customWidth="1"/>
    <col min="14336" max="14336" width="10.5703125" customWidth="1"/>
    <col min="14587" max="14588" width="8.28515625" customWidth="1"/>
    <col min="14589" max="14589" width="14.5703125" customWidth="1"/>
    <col min="14590" max="14590" width="34.5703125" customWidth="1"/>
    <col min="14591" max="14591" width="11" customWidth="1"/>
    <col min="14592" max="14592" width="10.5703125" customWidth="1"/>
    <col min="14843" max="14844" width="8.28515625" customWidth="1"/>
    <col min="14845" max="14845" width="14.5703125" customWidth="1"/>
    <col min="14846" max="14846" width="34.5703125" customWidth="1"/>
    <col min="14847" max="14847" width="11" customWidth="1"/>
    <col min="14848" max="14848" width="10.5703125" customWidth="1"/>
    <col min="15099" max="15100" width="8.28515625" customWidth="1"/>
    <col min="15101" max="15101" width="14.5703125" customWidth="1"/>
    <col min="15102" max="15102" width="34.5703125" customWidth="1"/>
    <col min="15103" max="15103" width="11" customWidth="1"/>
    <col min="15104" max="15104" width="10.5703125" customWidth="1"/>
    <col min="15355" max="15356" width="8.28515625" customWidth="1"/>
    <col min="15357" max="15357" width="14.5703125" customWidth="1"/>
    <col min="15358" max="15358" width="34.5703125" customWidth="1"/>
    <col min="15359" max="15359" width="11" customWidth="1"/>
    <col min="15360" max="15360" width="10.5703125" customWidth="1"/>
    <col min="15611" max="15612" width="8.28515625" customWidth="1"/>
    <col min="15613" max="15613" width="14.5703125" customWidth="1"/>
    <col min="15614" max="15614" width="34.5703125" customWidth="1"/>
    <col min="15615" max="15615" width="11" customWidth="1"/>
    <col min="15616" max="15616" width="10.5703125" customWidth="1"/>
    <col min="15867" max="15868" width="8.28515625" customWidth="1"/>
    <col min="15869" max="15869" width="14.5703125" customWidth="1"/>
    <col min="15870" max="15870" width="34.5703125" customWidth="1"/>
    <col min="15871" max="15871" width="11" customWidth="1"/>
    <col min="15872" max="15872" width="10.5703125" customWidth="1"/>
    <col min="16123" max="16124" width="8.28515625" customWidth="1"/>
    <col min="16125" max="16125" width="14.5703125" customWidth="1"/>
    <col min="16126" max="16126" width="34.5703125" customWidth="1"/>
    <col min="16127" max="16127" width="11" customWidth="1"/>
    <col min="16128" max="16128" width="10.5703125" customWidth="1"/>
  </cols>
  <sheetData>
    <row r="3" spans="1:7" x14ac:dyDescent="0.25">
      <c r="A3" s="38" t="s">
        <v>123</v>
      </c>
    </row>
    <row r="4" spans="1:7" x14ac:dyDescent="0.25">
      <c r="G4" s="50" t="s">
        <v>109</v>
      </c>
    </row>
    <row r="5" spans="1:7" ht="18" customHeight="1" x14ac:dyDescent="0.25">
      <c r="A5" s="58" t="s">
        <v>68</v>
      </c>
      <c r="B5" s="58" t="s">
        <v>19</v>
      </c>
      <c r="C5" s="58" t="s">
        <v>54</v>
      </c>
      <c r="D5" s="58" t="s">
        <v>110</v>
      </c>
      <c r="E5" s="58" t="s">
        <v>111</v>
      </c>
      <c r="F5" s="58" t="s">
        <v>56</v>
      </c>
      <c r="G5" s="58" t="s">
        <v>57</v>
      </c>
    </row>
    <row r="6" spans="1:7" x14ac:dyDescent="0.25">
      <c r="A6" s="58"/>
      <c r="B6" s="58"/>
      <c r="C6" s="58"/>
      <c r="D6" s="58"/>
      <c r="E6" s="58"/>
      <c r="F6" s="58"/>
      <c r="G6" s="58"/>
    </row>
    <row r="7" spans="1:7" x14ac:dyDescent="0.25">
      <c r="A7" s="24" t="s">
        <v>58</v>
      </c>
      <c r="B7" s="24">
        <v>57444289760</v>
      </c>
      <c r="C7" s="25" t="s">
        <v>42</v>
      </c>
      <c r="D7" s="24" t="s">
        <v>29</v>
      </c>
      <c r="E7" s="26">
        <v>378200.37</v>
      </c>
      <c r="F7" s="26">
        <v>1138</v>
      </c>
      <c r="G7" s="26">
        <v>68019.817999999999</v>
      </c>
    </row>
    <row r="8" spans="1:7" x14ac:dyDescent="0.25">
      <c r="A8" s="24" t="s">
        <v>59</v>
      </c>
      <c r="B8" s="24">
        <v>36201212847</v>
      </c>
      <c r="C8" s="25" t="s">
        <v>41</v>
      </c>
      <c r="D8" s="24" t="s">
        <v>29</v>
      </c>
      <c r="E8" s="26">
        <v>332495.96399999998</v>
      </c>
      <c r="F8" s="26">
        <v>1185</v>
      </c>
      <c r="G8" s="26">
        <v>53095.932999999997</v>
      </c>
    </row>
    <row r="9" spans="1:7" x14ac:dyDescent="0.25">
      <c r="A9" s="24" t="s">
        <v>60</v>
      </c>
      <c r="B9" s="24">
        <v>70741052040</v>
      </c>
      <c r="C9" s="25" t="s">
        <v>44</v>
      </c>
      <c r="D9" s="24" t="s">
        <v>35</v>
      </c>
      <c r="E9" s="26">
        <v>320601.71600000001</v>
      </c>
      <c r="F9" s="26">
        <v>705</v>
      </c>
      <c r="G9" s="26">
        <v>13058.555</v>
      </c>
    </row>
    <row r="10" spans="1:7" x14ac:dyDescent="0.25">
      <c r="A10" s="24" t="s">
        <v>61</v>
      </c>
      <c r="B10" s="24">
        <v>22738374612</v>
      </c>
      <c r="C10" s="25" t="s">
        <v>43</v>
      </c>
      <c r="D10" s="24" t="s">
        <v>36</v>
      </c>
      <c r="E10" s="26">
        <v>285151.14899999998</v>
      </c>
      <c r="F10" s="26">
        <v>745</v>
      </c>
      <c r="G10" s="26">
        <v>49709.31</v>
      </c>
    </row>
    <row r="11" spans="1:7" x14ac:dyDescent="0.25">
      <c r="A11" s="24" t="s">
        <v>62</v>
      </c>
      <c r="B11" s="24">
        <v>97619250071</v>
      </c>
      <c r="C11" s="25" t="s">
        <v>122</v>
      </c>
      <c r="D11" s="24" t="s">
        <v>33</v>
      </c>
      <c r="E11" s="26">
        <v>238186.14199999999</v>
      </c>
      <c r="F11" s="26">
        <v>804</v>
      </c>
      <c r="G11" s="26">
        <v>28822.244999999999</v>
      </c>
    </row>
    <row r="12" spans="1:7" x14ac:dyDescent="0.25">
      <c r="A12" s="24" t="s">
        <v>63</v>
      </c>
      <c r="B12" s="24">
        <v>15573308024</v>
      </c>
      <c r="C12" s="25" t="s">
        <v>93</v>
      </c>
      <c r="D12" s="24" t="s">
        <v>23</v>
      </c>
      <c r="E12" s="26">
        <v>214224.24900000001</v>
      </c>
      <c r="F12" s="26">
        <v>859</v>
      </c>
      <c r="G12" s="26">
        <v>23044.201000000001</v>
      </c>
    </row>
    <row r="13" spans="1:7" x14ac:dyDescent="0.25">
      <c r="A13" s="24" t="s">
        <v>64</v>
      </c>
      <c r="B13" s="24">
        <v>63608774426</v>
      </c>
      <c r="C13" s="25" t="s">
        <v>34</v>
      </c>
      <c r="D13" s="24" t="s">
        <v>73</v>
      </c>
      <c r="E13" s="26">
        <v>182449.36300000001</v>
      </c>
      <c r="F13" s="26">
        <v>17</v>
      </c>
      <c r="G13" s="26">
        <v>24678.203000000001</v>
      </c>
    </row>
    <row r="14" spans="1:7" x14ac:dyDescent="0.25">
      <c r="A14" s="24" t="s">
        <v>65</v>
      </c>
      <c r="B14" s="24">
        <v>47625429199</v>
      </c>
      <c r="C14" s="25" t="s">
        <v>26</v>
      </c>
      <c r="D14" s="24" t="s">
        <v>28</v>
      </c>
      <c r="E14" s="26">
        <v>172244.15599999999</v>
      </c>
      <c r="F14" s="26">
        <v>615</v>
      </c>
      <c r="G14" s="26">
        <v>95.944000000000003</v>
      </c>
    </row>
    <row r="15" spans="1:7" x14ac:dyDescent="0.25">
      <c r="A15" s="24" t="s">
        <v>66</v>
      </c>
      <c r="B15" s="24">
        <v>37194694568</v>
      </c>
      <c r="C15" s="25" t="s">
        <v>72</v>
      </c>
      <c r="D15" s="24" t="s">
        <v>30</v>
      </c>
      <c r="E15" s="26">
        <v>167927.87299999999</v>
      </c>
      <c r="F15" s="26">
        <v>160</v>
      </c>
      <c r="G15" s="26">
        <v>112306.60799999999</v>
      </c>
    </row>
    <row r="16" spans="1:7" x14ac:dyDescent="0.25">
      <c r="A16" s="24" t="s">
        <v>67</v>
      </c>
      <c r="B16" s="24">
        <v>94300736117</v>
      </c>
      <c r="C16" s="25" t="s">
        <v>121</v>
      </c>
      <c r="D16" s="24" t="s">
        <v>33</v>
      </c>
      <c r="E16" s="26">
        <v>152030.785</v>
      </c>
      <c r="F16" s="26">
        <v>278</v>
      </c>
      <c r="G16" s="26">
        <v>11500.599</v>
      </c>
    </row>
    <row r="17" spans="1:7" x14ac:dyDescent="0.25">
      <c r="A17" s="59" t="s">
        <v>70</v>
      </c>
      <c r="B17" s="59"/>
      <c r="C17" s="59"/>
      <c r="D17" s="59"/>
      <c r="E17" s="30">
        <f>SUM(E7:E16)</f>
        <v>2443511.7670000005</v>
      </c>
      <c r="F17" s="30">
        <f>SUM(F7:F16)</f>
        <v>6506</v>
      </c>
      <c r="G17" s="30">
        <f>SUM(G7:G16)</f>
        <v>384331.41599999997</v>
      </c>
    </row>
    <row r="18" spans="1:7" x14ac:dyDescent="0.25">
      <c r="A18" s="59" t="s">
        <v>71</v>
      </c>
      <c r="B18" s="59"/>
      <c r="C18" s="59"/>
      <c r="D18" s="59"/>
      <c r="E18" s="30">
        <v>9622307.1109999996</v>
      </c>
      <c r="F18" s="30">
        <v>35777</v>
      </c>
      <c r="G18" s="30">
        <v>351775.06599999999</v>
      </c>
    </row>
    <row r="19" spans="1:7" x14ac:dyDescent="0.25">
      <c r="A19" s="22" t="s">
        <v>69</v>
      </c>
    </row>
    <row r="20" spans="1:7" ht="10.5" customHeight="1" x14ac:dyDescent="0.25"/>
    <row r="21" spans="1:7" x14ac:dyDescent="0.25">
      <c r="A21" s="32" t="s">
        <v>118</v>
      </c>
    </row>
    <row r="22" spans="1:7" x14ac:dyDescent="0.25">
      <c r="A22" s="32" t="s">
        <v>119</v>
      </c>
    </row>
    <row r="23" spans="1:7" x14ac:dyDescent="0.25">
      <c r="A23" s="32" t="s">
        <v>120</v>
      </c>
    </row>
  </sheetData>
  <mergeCells count="9">
    <mergeCell ref="G5:G6"/>
    <mergeCell ref="A17:D17"/>
    <mergeCell ref="A18:D18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A25" sqref="A25"/>
    </sheetView>
  </sheetViews>
  <sheetFormatPr defaultRowHeight="15" x14ac:dyDescent="0.25"/>
  <cols>
    <col min="1" max="1" width="7.42578125" customWidth="1"/>
    <col min="2" max="2" width="14.5703125" customWidth="1"/>
    <col min="3" max="3" width="34.5703125" customWidth="1"/>
    <col min="4" max="4" width="12.85546875" customWidth="1"/>
    <col min="5" max="5" width="14" customWidth="1"/>
    <col min="6" max="6" width="10.85546875" customWidth="1"/>
    <col min="7" max="7" width="13.28515625" customWidth="1"/>
    <col min="10" max="10" width="10.140625" bestFit="1" customWidth="1"/>
    <col min="11" max="11" width="12" bestFit="1" customWidth="1"/>
    <col min="246" max="247" width="8.28515625" customWidth="1"/>
    <col min="248" max="248" width="14.5703125" customWidth="1"/>
    <col min="249" max="249" width="34.5703125" customWidth="1"/>
    <col min="250" max="250" width="11" customWidth="1"/>
    <col min="251" max="251" width="10.5703125" customWidth="1"/>
    <col min="502" max="503" width="8.28515625" customWidth="1"/>
    <col min="504" max="504" width="14.5703125" customWidth="1"/>
    <col min="505" max="505" width="34.5703125" customWidth="1"/>
    <col min="506" max="506" width="11" customWidth="1"/>
    <col min="507" max="507" width="10.5703125" customWidth="1"/>
    <col min="758" max="759" width="8.28515625" customWidth="1"/>
    <col min="760" max="760" width="14.5703125" customWidth="1"/>
    <col min="761" max="761" width="34.5703125" customWidth="1"/>
    <col min="762" max="762" width="11" customWidth="1"/>
    <col min="763" max="763" width="10.5703125" customWidth="1"/>
    <col min="1014" max="1015" width="8.28515625" customWidth="1"/>
    <col min="1016" max="1016" width="14.5703125" customWidth="1"/>
    <col min="1017" max="1017" width="34.5703125" customWidth="1"/>
    <col min="1018" max="1018" width="11" customWidth="1"/>
    <col min="1019" max="1019" width="10.5703125" customWidth="1"/>
    <col min="1270" max="1271" width="8.28515625" customWidth="1"/>
    <col min="1272" max="1272" width="14.5703125" customWidth="1"/>
    <col min="1273" max="1273" width="34.5703125" customWidth="1"/>
    <col min="1274" max="1274" width="11" customWidth="1"/>
    <col min="1275" max="1275" width="10.5703125" customWidth="1"/>
    <col min="1526" max="1527" width="8.28515625" customWidth="1"/>
    <col min="1528" max="1528" width="14.5703125" customWidth="1"/>
    <col min="1529" max="1529" width="34.5703125" customWidth="1"/>
    <col min="1530" max="1530" width="11" customWidth="1"/>
    <col min="1531" max="1531" width="10.5703125" customWidth="1"/>
    <col min="1782" max="1783" width="8.28515625" customWidth="1"/>
    <col min="1784" max="1784" width="14.5703125" customWidth="1"/>
    <col min="1785" max="1785" width="34.5703125" customWidth="1"/>
    <col min="1786" max="1786" width="11" customWidth="1"/>
    <col min="1787" max="1787" width="10.5703125" customWidth="1"/>
    <col min="2038" max="2039" width="8.28515625" customWidth="1"/>
    <col min="2040" max="2040" width="14.5703125" customWidth="1"/>
    <col min="2041" max="2041" width="34.5703125" customWidth="1"/>
    <col min="2042" max="2042" width="11" customWidth="1"/>
    <col min="2043" max="2043" width="10.5703125" customWidth="1"/>
    <col min="2294" max="2295" width="8.28515625" customWidth="1"/>
    <col min="2296" max="2296" width="14.5703125" customWidth="1"/>
    <col min="2297" max="2297" width="34.5703125" customWidth="1"/>
    <col min="2298" max="2298" width="11" customWidth="1"/>
    <col min="2299" max="2299" width="10.5703125" customWidth="1"/>
    <col min="2550" max="2551" width="8.28515625" customWidth="1"/>
    <col min="2552" max="2552" width="14.5703125" customWidth="1"/>
    <col min="2553" max="2553" width="34.5703125" customWidth="1"/>
    <col min="2554" max="2554" width="11" customWidth="1"/>
    <col min="2555" max="2555" width="10.5703125" customWidth="1"/>
    <col min="2806" max="2807" width="8.28515625" customWidth="1"/>
    <col min="2808" max="2808" width="14.5703125" customWidth="1"/>
    <col min="2809" max="2809" width="34.5703125" customWidth="1"/>
    <col min="2810" max="2810" width="11" customWidth="1"/>
    <col min="2811" max="2811" width="10.5703125" customWidth="1"/>
    <col min="3062" max="3063" width="8.28515625" customWidth="1"/>
    <col min="3064" max="3064" width="14.5703125" customWidth="1"/>
    <col min="3065" max="3065" width="34.5703125" customWidth="1"/>
    <col min="3066" max="3066" width="11" customWidth="1"/>
    <col min="3067" max="3067" width="10.5703125" customWidth="1"/>
    <col min="3318" max="3319" width="8.28515625" customWidth="1"/>
    <col min="3320" max="3320" width="14.5703125" customWidth="1"/>
    <col min="3321" max="3321" width="34.5703125" customWidth="1"/>
    <col min="3322" max="3322" width="11" customWidth="1"/>
    <col min="3323" max="3323" width="10.5703125" customWidth="1"/>
    <col min="3574" max="3575" width="8.28515625" customWidth="1"/>
    <col min="3576" max="3576" width="14.5703125" customWidth="1"/>
    <col min="3577" max="3577" width="34.5703125" customWidth="1"/>
    <col min="3578" max="3578" width="11" customWidth="1"/>
    <col min="3579" max="3579" width="10.5703125" customWidth="1"/>
    <col min="3830" max="3831" width="8.28515625" customWidth="1"/>
    <col min="3832" max="3832" width="14.5703125" customWidth="1"/>
    <col min="3833" max="3833" width="34.5703125" customWidth="1"/>
    <col min="3834" max="3834" width="11" customWidth="1"/>
    <col min="3835" max="3835" width="10.5703125" customWidth="1"/>
    <col min="4086" max="4087" width="8.28515625" customWidth="1"/>
    <col min="4088" max="4088" width="14.5703125" customWidth="1"/>
    <col min="4089" max="4089" width="34.5703125" customWidth="1"/>
    <col min="4090" max="4090" width="11" customWidth="1"/>
    <col min="4091" max="4091" width="10.5703125" customWidth="1"/>
    <col min="4342" max="4343" width="8.28515625" customWidth="1"/>
    <col min="4344" max="4344" width="14.5703125" customWidth="1"/>
    <col min="4345" max="4345" width="34.5703125" customWidth="1"/>
    <col min="4346" max="4346" width="11" customWidth="1"/>
    <col min="4347" max="4347" width="10.5703125" customWidth="1"/>
    <col min="4598" max="4599" width="8.28515625" customWidth="1"/>
    <col min="4600" max="4600" width="14.5703125" customWidth="1"/>
    <col min="4601" max="4601" width="34.5703125" customWidth="1"/>
    <col min="4602" max="4602" width="11" customWidth="1"/>
    <col min="4603" max="4603" width="10.5703125" customWidth="1"/>
    <col min="4854" max="4855" width="8.28515625" customWidth="1"/>
    <col min="4856" max="4856" width="14.5703125" customWidth="1"/>
    <col min="4857" max="4857" width="34.5703125" customWidth="1"/>
    <col min="4858" max="4858" width="11" customWidth="1"/>
    <col min="4859" max="4859" width="10.5703125" customWidth="1"/>
    <col min="5110" max="5111" width="8.28515625" customWidth="1"/>
    <col min="5112" max="5112" width="14.5703125" customWidth="1"/>
    <col min="5113" max="5113" width="34.5703125" customWidth="1"/>
    <col min="5114" max="5114" width="11" customWidth="1"/>
    <col min="5115" max="5115" width="10.5703125" customWidth="1"/>
    <col min="5366" max="5367" width="8.28515625" customWidth="1"/>
    <col min="5368" max="5368" width="14.5703125" customWidth="1"/>
    <col min="5369" max="5369" width="34.5703125" customWidth="1"/>
    <col min="5370" max="5370" width="11" customWidth="1"/>
    <col min="5371" max="5371" width="10.5703125" customWidth="1"/>
    <col min="5622" max="5623" width="8.28515625" customWidth="1"/>
    <col min="5624" max="5624" width="14.5703125" customWidth="1"/>
    <col min="5625" max="5625" width="34.5703125" customWidth="1"/>
    <col min="5626" max="5626" width="11" customWidth="1"/>
    <col min="5627" max="5627" width="10.5703125" customWidth="1"/>
    <col min="5878" max="5879" width="8.28515625" customWidth="1"/>
    <col min="5880" max="5880" width="14.5703125" customWidth="1"/>
    <col min="5881" max="5881" width="34.5703125" customWidth="1"/>
    <col min="5882" max="5882" width="11" customWidth="1"/>
    <col min="5883" max="5883" width="10.5703125" customWidth="1"/>
    <col min="6134" max="6135" width="8.28515625" customWidth="1"/>
    <col min="6136" max="6136" width="14.5703125" customWidth="1"/>
    <col min="6137" max="6137" width="34.5703125" customWidth="1"/>
    <col min="6138" max="6138" width="11" customWidth="1"/>
    <col min="6139" max="6139" width="10.5703125" customWidth="1"/>
    <col min="6390" max="6391" width="8.28515625" customWidth="1"/>
    <col min="6392" max="6392" width="14.5703125" customWidth="1"/>
    <col min="6393" max="6393" width="34.5703125" customWidth="1"/>
    <col min="6394" max="6394" width="11" customWidth="1"/>
    <col min="6395" max="6395" width="10.5703125" customWidth="1"/>
    <col min="6646" max="6647" width="8.28515625" customWidth="1"/>
    <col min="6648" max="6648" width="14.5703125" customWidth="1"/>
    <col min="6649" max="6649" width="34.5703125" customWidth="1"/>
    <col min="6650" max="6650" width="11" customWidth="1"/>
    <col min="6651" max="6651" width="10.5703125" customWidth="1"/>
    <col min="6902" max="6903" width="8.28515625" customWidth="1"/>
    <col min="6904" max="6904" width="14.5703125" customWidth="1"/>
    <col min="6905" max="6905" width="34.5703125" customWidth="1"/>
    <col min="6906" max="6906" width="11" customWidth="1"/>
    <col min="6907" max="6907" width="10.5703125" customWidth="1"/>
    <col min="7158" max="7159" width="8.28515625" customWidth="1"/>
    <col min="7160" max="7160" width="14.5703125" customWidth="1"/>
    <col min="7161" max="7161" width="34.5703125" customWidth="1"/>
    <col min="7162" max="7162" width="11" customWidth="1"/>
    <col min="7163" max="7163" width="10.5703125" customWidth="1"/>
    <col min="7414" max="7415" width="8.28515625" customWidth="1"/>
    <col min="7416" max="7416" width="14.5703125" customWidth="1"/>
    <col min="7417" max="7417" width="34.5703125" customWidth="1"/>
    <col min="7418" max="7418" width="11" customWidth="1"/>
    <col min="7419" max="7419" width="10.5703125" customWidth="1"/>
    <col min="7670" max="7671" width="8.28515625" customWidth="1"/>
    <col min="7672" max="7672" width="14.5703125" customWidth="1"/>
    <col min="7673" max="7673" width="34.5703125" customWidth="1"/>
    <col min="7674" max="7674" width="11" customWidth="1"/>
    <col min="7675" max="7675" width="10.5703125" customWidth="1"/>
    <col min="7926" max="7927" width="8.28515625" customWidth="1"/>
    <col min="7928" max="7928" width="14.5703125" customWidth="1"/>
    <col min="7929" max="7929" width="34.5703125" customWidth="1"/>
    <col min="7930" max="7930" width="11" customWidth="1"/>
    <col min="7931" max="7931" width="10.5703125" customWidth="1"/>
    <col min="8182" max="8183" width="8.28515625" customWidth="1"/>
    <col min="8184" max="8184" width="14.5703125" customWidth="1"/>
    <col min="8185" max="8185" width="34.5703125" customWidth="1"/>
    <col min="8186" max="8186" width="11" customWidth="1"/>
    <col min="8187" max="8187" width="10.5703125" customWidth="1"/>
    <col min="8438" max="8439" width="8.28515625" customWidth="1"/>
    <col min="8440" max="8440" width="14.5703125" customWidth="1"/>
    <col min="8441" max="8441" width="34.5703125" customWidth="1"/>
    <col min="8442" max="8442" width="11" customWidth="1"/>
    <col min="8443" max="8443" width="10.5703125" customWidth="1"/>
    <col min="8694" max="8695" width="8.28515625" customWidth="1"/>
    <col min="8696" max="8696" width="14.5703125" customWidth="1"/>
    <col min="8697" max="8697" width="34.5703125" customWidth="1"/>
    <col min="8698" max="8698" width="11" customWidth="1"/>
    <col min="8699" max="8699" width="10.5703125" customWidth="1"/>
    <col min="8950" max="8951" width="8.28515625" customWidth="1"/>
    <col min="8952" max="8952" width="14.5703125" customWidth="1"/>
    <col min="8953" max="8953" width="34.5703125" customWidth="1"/>
    <col min="8954" max="8954" width="11" customWidth="1"/>
    <col min="8955" max="8955" width="10.5703125" customWidth="1"/>
    <col min="9206" max="9207" width="8.28515625" customWidth="1"/>
    <col min="9208" max="9208" width="14.5703125" customWidth="1"/>
    <col min="9209" max="9209" width="34.5703125" customWidth="1"/>
    <col min="9210" max="9210" width="11" customWidth="1"/>
    <col min="9211" max="9211" width="10.5703125" customWidth="1"/>
    <col min="9462" max="9463" width="8.28515625" customWidth="1"/>
    <col min="9464" max="9464" width="14.5703125" customWidth="1"/>
    <col min="9465" max="9465" width="34.5703125" customWidth="1"/>
    <col min="9466" max="9466" width="11" customWidth="1"/>
    <col min="9467" max="9467" width="10.5703125" customWidth="1"/>
    <col min="9718" max="9719" width="8.28515625" customWidth="1"/>
    <col min="9720" max="9720" width="14.5703125" customWidth="1"/>
    <col min="9721" max="9721" width="34.5703125" customWidth="1"/>
    <col min="9722" max="9722" width="11" customWidth="1"/>
    <col min="9723" max="9723" width="10.5703125" customWidth="1"/>
    <col min="9974" max="9975" width="8.28515625" customWidth="1"/>
    <col min="9976" max="9976" width="14.5703125" customWidth="1"/>
    <col min="9977" max="9977" width="34.5703125" customWidth="1"/>
    <col min="9978" max="9978" width="11" customWidth="1"/>
    <col min="9979" max="9979" width="10.5703125" customWidth="1"/>
    <col min="10230" max="10231" width="8.28515625" customWidth="1"/>
    <col min="10232" max="10232" width="14.5703125" customWidth="1"/>
    <col min="10233" max="10233" width="34.5703125" customWidth="1"/>
    <col min="10234" max="10234" width="11" customWidth="1"/>
    <col min="10235" max="10235" width="10.5703125" customWidth="1"/>
    <col min="10486" max="10487" width="8.28515625" customWidth="1"/>
    <col min="10488" max="10488" width="14.5703125" customWidth="1"/>
    <col min="10489" max="10489" width="34.5703125" customWidth="1"/>
    <col min="10490" max="10490" width="11" customWidth="1"/>
    <col min="10491" max="10491" width="10.5703125" customWidth="1"/>
    <col min="10742" max="10743" width="8.28515625" customWidth="1"/>
    <col min="10744" max="10744" width="14.5703125" customWidth="1"/>
    <col min="10745" max="10745" width="34.5703125" customWidth="1"/>
    <col min="10746" max="10746" width="11" customWidth="1"/>
    <col min="10747" max="10747" width="10.5703125" customWidth="1"/>
    <col min="10998" max="10999" width="8.28515625" customWidth="1"/>
    <col min="11000" max="11000" width="14.5703125" customWidth="1"/>
    <col min="11001" max="11001" width="34.5703125" customWidth="1"/>
    <col min="11002" max="11002" width="11" customWidth="1"/>
    <col min="11003" max="11003" width="10.5703125" customWidth="1"/>
    <col min="11254" max="11255" width="8.28515625" customWidth="1"/>
    <col min="11256" max="11256" width="14.5703125" customWidth="1"/>
    <col min="11257" max="11257" width="34.5703125" customWidth="1"/>
    <col min="11258" max="11258" width="11" customWidth="1"/>
    <col min="11259" max="11259" width="10.5703125" customWidth="1"/>
    <col min="11510" max="11511" width="8.28515625" customWidth="1"/>
    <col min="11512" max="11512" width="14.5703125" customWidth="1"/>
    <col min="11513" max="11513" width="34.5703125" customWidth="1"/>
    <col min="11514" max="11514" width="11" customWidth="1"/>
    <col min="11515" max="11515" width="10.5703125" customWidth="1"/>
    <col min="11766" max="11767" width="8.28515625" customWidth="1"/>
    <col min="11768" max="11768" width="14.5703125" customWidth="1"/>
    <col min="11769" max="11769" width="34.5703125" customWidth="1"/>
    <col min="11770" max="11770" width="11" customWidth="1"/>
    <col min="11771" max="11771" width="10.5703125" customWidth="1"/>
    <col min="12022" max="12023" width="8.28515625" customWidth="1"/>
    <col min="12024" max="12024" width="14.5703125" customWidth="1"/>
    <col min="12025" max="12025" width="34.5703125" customWidth="1"/>
    <col min="12026" max="12026" width="11" customWidth="1"/>
    <col min="12027" max="12027" width="10.5703125" customWidth="1"/>
    <col min="12278" max="12279" width="8.28515625" customWidth="1"/>
    <col min="12280" max="12280" width="14.5703125" customWidth="1"/>
    <col min="12281" max="12281" width="34.5703125" customWidth="1"/>
    <col min="12282" max="12282" width="11" customWidth="1"/>
    <col min="12283" max="12283" width="10.5703125" customWidth="1"/>
    <col min="12534" max="12535" width="8.28515625" customWidth="1"/>
    <col min="12536" max="12536" width="14.5703125" customWidth="1"/>
    <col min="12537" max="12537" width="34.5703125" customWidth="1"/>
    <col min="12538" max="12538" width="11" customWidth="1"/>
    <col min="12539" max="12539" width="10.5703125" customWidth="1"/>
    <col min="12790" max="12791" width="8.28515625" customWidth="1"/>
    <col min="12792" max="12792" width="14.5703125" customWidth="1"/>
    <col min="12793" max="12793" width="34.5703125" customWidth="1"/>
    <col min="12794" max="12794" width="11" customWidth="1"/>
    <col min="12795" max="12795" width="10.5703125" customWidth="1"/>
    <col min="13046" max="13047" width="8.28515625" customWidth="1"/>
    <col min="13048" max="13048" width="14.5703125" customWidth="1"/>
    <col min="13049" max="13049" width="34.5703125" customWidth="1"/>
    <col min="13050" max="13050" width="11" customWidth="1"/>
    <col min="13051" max="13051" width="10.5703125" customWidth="1"/>
    <col min="13302" max="13303" width="8.28515625" customWidth="1"/>
    <col min="13304" max="13304" width="14.5703125" customWidth="1"/>
    <col min="13305" max="13305" width="34.5703125" customWidth="1"/>
    <col min="13306" max="13306" width="11" customWidth="1"/>
    <col min="13307" max="13307" width="10.5703125" customWidth="1"/>
    <col min="13558" max="13559" width="8.28515625" customWidth="1"/>
    <col min="13560" max="13560" width="14.5703125" customWidth="1"/>
    <col min="13561" max="13561" width="34.5703125" customWidth="1"/>
    <col min="13562" max="13562" width="11" customWidth="1"/>
    <col min="13563" max="13563" width="10.5703125" customWidth="1"/>
    <col min="13814" max="13815" width="8.28515625" customWidth="1"/>
    <col min="13816" max="13816" width="14.5703125" customWidth="1"/>
    <col min="13817" max="13817" width="34.5703125" customWidth="1"/>
    <col min="13818" max="13818" width="11" customWidth="1"/>
    <col min="13819" max="13819" width="10.5703125" customWidth="1"/>
    <col min="14070" max="14071" width="8.28515625" customWidth="1"/>
    <col min="14072" max="14072" width="14.5703125" customWidth="1"/>
    <col min="14073" max="14073" width="34.5703125" customWidth="1"/>
    <col min="14074" max="14074" width="11" customWidth="1"/>
    <col min="14075" max="14075" width="10.5703125" customWidth="1"/>
    <col min="14326" max="14327" width="8.28515625" customWidth="1"/>
    <col min="14328" max="14328" width="14.5703125" customWidth="1"/>
    <col min="14329" max="14329" width="34.5703125" customWidth="1"/>
    <col min="14330" max="14330" width="11" customWidth="1"/>
    <col min="14331" max="14331" width="10.5703125" customWidth="1"/>
    <col min="14582" max="14583" width="8.28515625" customWidth="1"/>
    <col min="14584" max="14584" width="14.5703125" customWidth="1"/>
    <col min="14585" max="14585" width="34.5703125" customWidth="1"/>
    <col min="14586" max="14586" width="11" customWidth="1"/>
    <col min="14587" max="14587" width="10.5703125" customWidth="1"/>
    <col min="14838" max="14839" width="8.28515625" customWidth="1"/>
    <col min="14840" max="14840" width="14.5703125" customWidth="1"/>
    <col min="14841" max="14841" width="34.5703125" customWidth="1"/>
    <col min="14842" max="14842" width="11" customWidth="1"/>
    <col min="14843" max="14843" width="10.5703125" customWidth="1"/>
    <col min="15094" max="15095" width="8.28515625" customWidth="1"/>
    <col min="15096" max="15096" width="14.5703125" customWidth="1"/>
    <col min="15097" max="15097" width="34.5703125" customWidth="1"/>
    <col min="15098" max="15098" width="11" customWidth="1"/>
    <col min="15099" max="15099" width="10.5703125" customWidth="1"/>
    <col min="15350" max="15351" width="8.28515625" customWidth="1"/>
    <col min="15352" max="15352" width="14.5703125" customWidth="1"/>
    <col min="15353" max="15353" width="34.5703125" customWidth="1"/>
    <col min="15354" max="15354" width="11" customWidth="1"/>
    <col min="15355" max="15355" width="10.5703125" customWidth="1"/>
    <col min="15606" max="15607" width="8.28515625" customWidth="1"/>
    <col min="15608" max="15608" width="14.5703125" customWidth="1"/>
    <col min="15609" max="15609" width="34.5703125" customWidth="1"/>
    <col min="15610" max="15610" width="11" customWidth="1"/>
    <col min="15611" max="15611" width="10.5703125" customWidth="1"/>
    <col min="15862" max="15863" width="8.28515625" customWidth="1"/>
    <col min="15864" max="15864" width="14.5703125" customWidth="1"/>
    <col min="15865" max="15865" width="34.5703125" customWidth="1"/>
    <col min="15866" max="15866" width="11" customWidth="1"/>
    <col min="15867" max="15867" width="10.5703125" customWidth="1"/>
    <col min="16118" max="16119" width="8.28515625" customWidth="1"/>
    <col min="16120" max="16120" width="14.5703125" customWidth="1"/>
    <col min="16121" max="16121" width="34.5703125" customWidth="1"/>
    <col min="16122" max="16122" width="11" customWidth="1"/>
    <col min="16123" max="16123" width="10.5703125" customWidth="1"/>
  </cols>
  <sheetData>
    <row r="3" spans="1:7" x14ac:dyDescent="0.25">
      <c r="A3" s="38" t="s">
        <v>115</v>
      </c>
    </row>
    <row r="4" spans="1:7" x14ac:dyDescent="0.25">
      <c r="F4" s="50" t="s">
        <v>109</v>
      </c>
    </row>
    <row r="5" spans="1:7" ht="36" x14ac:dyDescent="0.25">
      <c r="A5" s="23" t="s">
        <v>84</v>
      </c>
      <c r="B5" s="23" t="s">
        <v>19</v>
      </c>
      <c r="C5" s="23" t="s">
        <v>54</v>
      </c>
      <c r="D5" s="23" t="s">
        <v>112</v>
      </c>
      <c r="E5" s="23" t="s">
        <v>111</v>
      </c>
      <c r="F5" s="23" t="s">
        <v>56</v>
      </c>
      <c r="G5" s="23" t="s">
        <v>57</v>
      </c>
    </row>
    <row r="6" spans="1:7" x14ac:dyDescent="0.25">
      <c r="A6" s="24" t="s">
        <v>58</v>
      </c>
      <c r="B6" s="24">
        <v>25190869349</v>
      </c>
      <c r="C6" s="25" t="s">
        <v>32</v>
      </c>
      <c r="D6" s="24" t="s">
        <v>33</v>
      </c>
      <c r="E6" s="26">
        <v>499856.89600000001</v>
      </c>
      <c r="F6" s="27">
        <v>1193</v>
      </c>
      <c r="G6" s="26">
        <v>17635.804</v>
      </c>
    </row>
    <row r="7" spans="1:7" x14ac:dyDescent="0.25">
      <c r="A7" s="24" t="s">
        <v>59</v>
      </c>
      <c r="B7" s="24">
        <v>36201212847</v>
      </c>
      <c r="C7" s="25" t="s">
        <v>94</v>
      </c>
      <c r="D7" s="24" t="s">
        <v>29</v>
      </c>
      <c r="E7" s="26">
        <v>451739.65</v>
      </c>
      <c r="F7" s="27">
        <v>1166</v>
      </c>
      <c r="G7" s="26">
        <v>406.238</v>
      </c>
    </row>
    <row r="8" spans="1:7" x14ac:dyDescent="0.25">
      <c r="A8" s="24" t="s">
        <v>60</v>
      </c>
      <c r="B8" s="24">
        <v>57444289760</v>
      </c>
      <c r="C8" s="25" t="s">
        <v>42</v>
      </c>
      <c r="D8" s="24" t="s">
        <v>29</v>
      </c>
      <c r="E8" s="26">
        <v>446164.85499999998</v>
      </c>
      <c r="F8" s="27">
        <v>1054</v>
      </c>
      <c r="G8" s="26">
        <v>61725.928999999996</v>
      </c>
    </row>
    <row r="9" spans="1:7" x14ac:dyDescent="0.25">
      <c r="A9" s="24" t="s">
        <v>61</v>
      </c>
      <c r="B9" s="24">
        <v>22738374612</v>
      </c>
      <c r="C9" s="25" t="s">
        <v>43</v>
      </c>
      <c r="D9" s="24" t="s">
        <v>36</v>
      </c>
      <c r="E9" s="26">
        <v>375379.57299999997</v>
      </c>
      <c r="F9" s="27">
        <v>866</v>
      </c>
      <c r="G9" s="26">
        <v>1113.73</v>
      </c>
    </row>
    <row r="10" spans="1:7" x14ac:dyDescent="0.25">
      <c r="A10" s="24" t="s">
        <v>62</v>
      </c>
      <c r="B10" s="24">
        <v>94300736117</v>
      </c>
      <c r="C10" s="25" t="s">
        <v>95</v>
      </c>
      <c r="D10" s="24" t="s">
        <v>33</v>
      </c>
      <c r="E10" s="26">
        <v>229471.08</v>
      </c>
      <c r="F10" s="27">
        <v>327</v>
      </c>
      <c r="G10" s="26">
        <v>24946.25</v>
      </c>
    </row>
    <row r="11" spans="1:7" x14ac:dyDescent="0.25">
      <c r="A11" s="24" t="s">
        <v>63</v>
      </c>
      <c r="B11" s="24">
        <v>15573308024</v>
      </c>
      <c r="C11" s="25" t="s">
        <v>91</v>
      </c>
      <c r="D11" s="24" t="s">
        <v>23</v>
      </c>
      <c r="E11" s="26">
        <v>226111.524</v>
      </c>
      <c r="F11" s="27">
        <v>854</v>
      </c>
      <c r="G11" s="26">
        <v>3184.2150000000001</v>
      </c>
    </row>
    <row r="12" spans="1:7" x14ac:dyDescent="0.25">
      <c r="A12" s="24" t="s">
        <v>64</v>
      </c>
      <c r="B12" s="24">
        <v>66859264899</v>
      </c>
      <c r="C12" s="25" t="s">
        <v>22</v>
      </c>
      <c r="D12" s="24" t="s">
        <v>88</v>
      </c>
      <c r="E12" s="26">
        <v>202080.81</v>
      </c>
      <c r="F12" s="27">
        <v>477</v>
      </c>
      <c r="G12" s="26">
        <v>24363.594000000001</v>
      </c>
    </row>
    <row r="13" spans="1:7" x14ac:dyDescent="0.25">
      <c r="A13" s="24" t="s">
        <v>65</v>
      </c>
      <c r="B13" s="24">
        <v>47625429199</v>
      </c>
      <c r="C13" s="25" t="s">
        <v>26</v>
      </c>
      <c r="D13" s="24" t="s">
        <v>28</v>
      </c>
      <c r="E13" s="26">
        <v>199154.88099999999</v>
      </c>
      <c r="F13" s="27">
        <v>453</v>
      </c>
      <c r="G13" s="28">
        <v>-7052.4660000000003</v>
      </c>
    </row>
    <row r="14" spans="1:7" x14ac:dyDescent="0.25">
      <c r="A14" s="24" t="s">
        <v>66</v>
      </c>
      <c r="B14" s="24">
        <v>97492131626</v>
      </c>
      <c r="C14" s="25" t="s">
        <v>96</v>
      </c>
      <c r="D14" s="24" t="s">
        <v>20</v>
      </c>
      <c r="E14" s="26">
        <v>192116.21299999999</v>
      </c>
      <c r="F14" s="27">
        <v>416</v>
      </c>
      <c r="G14" s="26">
        <v>14091.67</v>
      </c>
    </row>
    <row r="15" spans="1:7" x14ac:dyDescent="0.25">
      <c r="A15" s="24" t="s">
        <v>67</v>
      </c>
      <c r="B15" s="29">
        <v>26217708909</v>
      </c>
      <c r="C15" s="25" t="s">
        <v>47</v>
      </c>
      <c r="D15" s="24" t="s">
        <v>24</v>
      </c>
      <c r="E15" s="26">
        <v>190320.209</v>
      </c>
      <c r="F15" s="27">
        <v>460</v>
      </c>
      <c r="G15" s="26">
        <v>83.206000000000003</v>
      </c>
    </row>
    <row r="16" spans="1:7" ht="30.75" customHeight="1" x14ac:dyDescent="0.25">
      <c r="A16" s="59" t="s">
        <v>116</v>
      </c>
      <c r="B16" s="59"/>
      <c r="C16" s="59"/>
      <c r="D16" s="59"/>
      <c r="E16" s="30">
        <f>SUM(E6:E15)</f>
        <v>3012395.6910000001</v>
      </c>
      <c r="F16" s="30">
        <f>SUM(F6:F15)</f>
        <v>7266</v>
      </c>
      <c r="G16" s="30">
        <f>SUM(G6:G15)</f>
        <v>140498.16999999998</v>
      </c>
    </row>
    <row r="17" spans="1:7" ht="23.25" customHeight="1" x14ac:dyDescent="0.25">
      <c r="A17" s="59" t="s">
        <v>117</v>
      </c>
      <c r="B17" s="59"/>
      <c r="C17" s="59"/>
      <c r="D17" s="59"/>
      <c r="E17" s="30">
        <v>13362038.206</v>
      </c>
      <c r="F17" s="30">
        <v>44946</v>
      </c>
      <c r="G17" s="31">
        <v>-1055791.8289999999</v>
      </c>
    </row>
    <row r="18" spans="1:7" x14ac:dyDescent="0.25">
      <c r="A18" s="22" t="s">
        <v>85</v>
      </c>
    </row>
    <row r="20" spans="1:7" x14ac:dyDescent="0.25">
      <c r="A20" s="32" t="s">
        <v>98</v>
      </c>
    </row>
    <row r="21" spans="1:7" x14ac:dyDescent="0.25">
      <c r="A21" s="32" t="s">
        <v>99</v>
      </c>
    </row>
    <row r="22" spans="1:7" x14ac:dyDescent="0.25">
      <c r="A22" s="32" t="s">
        <v>97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18" sqref="A18:XFD18"/>
    </sheetView>
  </sheetViews>
  <sheetFormatPr defaultRowHeight="15" x14ac:dyDescent="0.25"/>
  <cols>
    <col min="1" max="1" width="7.42578125" customWidth="1"/>
    <col min="2" max="2" width="14.5703125" customWidth="1"/>
    <col min="3" max="3" width="34.5703125" customWidth="1"/>
    <col min="4" max="4" width="13" customWidth="1"/>
    <col min="5" max="5" width="10.5703125" customWidth="1"/>
    <col min="6" max="6" width="9.7109375" customWidth="1"/>
    <col min="250" max="251" width="8.28515625" customWidth="1"/>
    <col min="252" max="252" width="14.5703125" customWidth="1"/>
    <col min="253" max="253" width="34.5703125" customWidth="1"/>
    <col min="254" max="254" width="11" customWidth="1"/>
    <col min="255" max="255" width="10.5703125" customWidth="1"/>
    <col min="506" max="507" width="8.28515625" customWidth="1"/>
    <col min="508" max="508" width="14.5703125" customWidth="1"/>
    <col min="509" max="509" width="34.5703125" customWidth="1"/>
    <col min="510" max="510" width="11" customWidth="1"/>
    <col min="511" max="511" width="10.5703125" customWidth="1"/>
    <col min="762" max="763" width="8.28515625" customWidth="1"/>
    <col min="764" max="764" width="14.5703125" customWidth="1"/>
    <col min="765" max="765" width="34.5703125" customWidth="1"/>
    <col min="766" max="766" width="11" customWidth="1"/>
    <col min="767" max="767" width="10.5703125" customWidth="1"/>
    <col min="1018" max="1019" width="8.28515625" customWidth="1"/>
    <col min="1020" max="1020" width="14.5703125" customWidth="1"/>
    <col min="1021" max="1021" width="34.5703125" customWidth="1"/>
    <col min="1022" max="1022" width="11" customWidth="1"/>
    <col min="1023" max="1023" width="10.5703125" customWidth="1"/>
    <col min="1274" max="1275" width="8.28515625" customWidth="1"/>
    <col min="1276" max="1276" width="14.5703125" customWidth="1"/>
    <col min="1277" max="1277" width="34.5703125" customWidth="1"/>
    <col min="1278" max="1278" width="11" customWidth="1"/>
    <col min="1279" max="1279" width="10.5703125" customWidth="1"/>
    <col min="1530" max="1531" width="8.28515625" customWidth="1"/>
    <col min="1532" max="1532" width="14.5703125" customWidth="1"/>
    <col min="1533" max="1533" width="34.5703125" customWidth="1"/>
    <col min="1534" max="1534" width="11" customWidth="1"/>
    <col min="1535" max="1535" width="10.5703125" customWidth="1"/>
    <col min="1786" max="1787" width="8.28515625" customWidth="1"/>
    <col min="1788" max="1788" width="14.5703125" customWidth="1"/>
    <col min="1789" max="1789" width="34.5703125" customWidth="1"/>
    <col min="1790" max="1790" width="11" customWidth="1"/>
    <col min="1791" max="1791" width="10.5703125" customWidth="1"/>
    <col min="2042" max="2043" width="8.28515625" customWidth="1"/>
    <col min="2044" max="2044" width="14.5703125" customWidth="1"/>
    <col min="2045" max="2045" width="34.5703125" customWidth="1"/>
    <col min="2046" max="2046" width="11" customWidth="1"/>
    <col min="2047" max="2047" width="10.5703125" customWidth="1"/>
    <col min="2298" max="2299" width="8.28515625" customWidth="1"/>
    <col min="2300" max="2300" width="14.5703125" customWidth="1"/>
    <col min="2301" max="2301" width="34.5703125" customWidth="1"/>
    <col min="2302" max="2302" width="11" customWidth="1"/>
    <col min="2303" max="2303" width="10.5703125" customWidth="1"/>
    <col min="2554" max="2555" width="8.28515625" customWidth="1"/>
    <col min="2556" max="2556" width="14.5703125" customWidth="1"/>
    <col min="2557" max="2557" width="34.5703125" customWidth="1"/>
    <col min="2558" max="2558" width="11" customWidth="1"/>
    <col min="2559" max="2559" width="10.5703125" customWidth="1"/>
    <col min="2810" max="2811" width="8.28515625" customWidth="1"/>
    <col min="2812" max="2812" width="14.5703125" customWidth="1"/>
    <col min="2813" max="2813" width="34.5703125" customWidth="1"/>
    <col min="2814" max="2814" width="11" customWidth="1"/>
    <col min="2815" max="2815" width="10.5703125" customWidth="1"/>
    <col min="3066" max="3067" width="8.28515625" customWidth="1"/>
    <col min="3068" max="3068" width="14.5703125" customWidth="1"/>
    <col min="3069" max="3069" width="34.5703125" customWidth="1"/>
    <col min="3070" max="3070" width="11" customWidth="1"/>
    <col min="3071" max="3071" width="10.5703125" customWidth="1"/>
    <col min="3322" max="3323" width="8.28515625" customWidth="1"/>
    <col min="3324" max="3324" width="14.5703125" customWidth="1"/>
    <col min="3325" max="3325" width="34.5703125" customWidth="1"/>
    <col min="3326" max="3326" width="11" customWidth="1"/>
    <col min="3327" max="3327" width="10.5703125" customWidth="1"/>
    <col min="3578" max="3579" width="8.28515625" customWidth="1"/>
    <col min="3580" max="3580" width="14.5703125" customWidth="1"/>
    <col min="3581" max="3581" width="34.5703125" customWidth="1"/>
    <col min="3582" max="3582" width="11" customWidth="1"/>
    <col min="3583" max="3583" width="10.5703125" customWidth="1"/>
    <col min="3834" max="3835" width="8.28515625" customWidth="1"/>
    <col min="3836" max="3836" width="14.5703125" customWidth="1"/>
    <col min="3837" max="3837" width="34.5703125" customWidth="1"/>
    <col min="3838" max="3838" width="11" customWidth="1"/>
    <col min="3839" max="3839" width="10.5703125" customWidth="1"/>
    <col min="4090" max="4091" width="8.28515625" customWidth="1"/>
    <col min="4092" max="4092" width="14.5703125" customWidth="1"/>
    <col min="4093" max="4093" width="34.5703125" customWidth="1"/>
    <col min="4094" max="4094" width="11" customWidth="1"/>
    <col min="4095" max="4095" width="10.5703125" customWidth="1"/>
    <col min="4346" max="4347" width="8.28515625" customWidth="1"/>
    <col min="4348" max="4348" width="14.5703125" customWidth="1"/>
    <col min="4349" max="4349" width="34.5703125" customWidth="1"/>
    <col min="4350" max="4350" width="11" customWidth="1"/>
    <col min="4351" max="4351" width="10.5703125" customWidth="1"/>
    <col min="4602" max="4603" width="8.28515625" customWidth="1"/>
    <col min="4604" max="4604" width="14.5703125" customWidth="1"/>
    <col min="4605" max="4605" width="34.5703125" customWidth="1"/>
    <col min="4606" max="4606" width="11" customWidth="1"/>
    <col min="4607" max="4607" width="10.5703125" customWidth="1"/>
    <col min="4858" max="4859" width="8.28515625" customWidth="1"/>
    <col min="4860" max="4860" width="14.5703125" customWidth="1"/>
    <col min="4861" max="4861" width="34.5703125" customWidth="1"/>
    <col min="4862" max="4862" width="11" customWidth="1"/>
    <col min="4863" max="4863" width="10.5703125" customWidth="1"/>
    <col min="5114" max="5115" width="8.28515625" customWidth="1"/>
    <col min="5116" max="5116" width="14.5703125" customWidth="1"/>
    <col min="5117" max="5117" width="34.5703125" customWidth="1"/>
    <col min="5118" max="5118" width="11" customWidth="1"/>
    <col min="5119" max="5119" width="10.5703125" customWidth="1"/>
    <col min="5370" max="5371" width="8.28515625" customWidth="1"/>
    <col min="5372" max="5372" width="14.5703125" customWidth="1"/>
    <col min="5373" max="5373" width="34.5703125" customWidth="1"/>
    <col min="5374" max="5374" width="11" customWidth="1"/>
    <col min="5375" max="5375" width="10.5703125" customWidth="1"/>
    <col min="5626" max="5627" width="8.28515625" customWidth="1"/>
    <col min="5628" max="5628" width="14.5703125" customWidth="1"/>
    <col min="5629" max="5629" width="34.5703125" customWidth="1"/>
    <col min="5630" max="5630" width="11" customWidth="1"/>
    <col min="5631" max="5631" width="10.5703125" customWidth="1"/>
    <col min="5882" max="5883" width="8.28515625" customWidth="1"/>
    <col min="5884" max="5884" width="14.5703125" customWidth="1"/>
    <col min="5885" max="5885" width="34.5703125" customWidth="1"/>
    <col min="5886" max="5886" width="11" customWidth="1"/>
    <col min="5887" max="5887" width="10.5703125" customWidth="1"/>
    <col min="6138" max="6139" width="8.28515625" customWidth="1"/>
    <col min="6140" max="6140" width="14.5703125" customWidth="1"/>
    <col min="6141" max="6141" width="34.5703125" customWidth="1"/>
    <col min="6142" max="6142" width="11" customWidth="1"/>
    <col min="6143" max="6143" width="10.5703125" customWidth="1"/>
    <col min="6394" max="6395" width="8.28515625" customWidth="1"/>
    <col min="6396" max="6396" width="14.5703125" customWidth="1"/>
    <col min="6397" max="6397" width="34.5703125" customWidth="1"/>
    <col min="6398" max="6398" width="11" customWidth="1"/>
    <col min="6399" max="6399" width="10.5703125" customWidth="1"/>
    <col min="6650" max="6651" width="8.28515625" customWidth="1"/>
    <col min="6652" max="6652" width="14.5703125" customWidth="1"/>
    <col min="6653" max="6653" width="34.5703125" customWidth="1"/>
    <col min="6654" max="6654" width="11" customWidth="1"/>
    <col min="6655" max="6655" width="10.5703125" customWidth="1"/>
    <col min="6906" max="6907" width="8.28515625" customWidth="1"/>
    <col min="6908" max="6908" width="14.5703125" customWidth="1"/>
    <col min="6909" max="6909" width="34.5703125" customWidth="1"/>
    <col min="6910" max="6910" width="11" customWidth="1"/>
    <col min="6911" max="6911" width="10.5703125" customWidth="1"/>
    <col min="7162" max="7163" width="8.28515625" customWidth="1"/>
    <col min="7164" max="7164" width="14.5703125" customWidth="1"/>
    <col min="7165" max="7165" width="34.5703125" customWidth="1"/>
    <col min="7166" max="7166" width="11" customWidth="1"/>
    <col min="7167" max="7167" width="10.5703125" customWidth="1"/>
    <col min="7418" max="7419" width="8.28515625" customWidth="1"/>
    <col min="7420" max="7420" width="14.5703125" customWidth="1"/>
    <col min="7421" max="7421" width="34.5703125" customWidth="1"/>
    <col min="7422" max="7422" width="11" customWidth="1"/>
    <col min="7423" max="7423" width="10.5703125" customWidth="1"/>
    <col min="7674" max="7675" width="8.28515625" customWidth="1"/>
    <col min="7676" max="7676" width="14.5703125" customWidth="1"/>
    <col min="7677" max="7677" width="34.5703125" customWidth="1"/>
    <col min="7678" max="7678" width="11" customWidth="1"/>
    <col min="7679" max="7679" width="10.5703125" customWidth="1"/>
    <col min="7930" max="7931" width="8.28515625" customWidth="1"/>
    <col min="7932" max="7932" width="14.5703125" customWidth="1"/>
    <col min="7933" max="7933" width="34.5703125" customWidth="1"/>
    <col min="7934" max="7934" width="11" customWidth="1"/>
    <col min="7935" max="7935" width="10.5703125" customWidth="1"/>
    <col min="8186" max="8187" width="8.28515625" customWidth="1"/>
    <col min="8188" max="8188" width="14.5703125" customWidth="1"/>
    <col min="8189" max="8189" width="34.5703125" customWidth="1"/>
    <col min="8190" max="8190" width="11" customWidth="1"/>
    <col min="8191" max="8191" width="10.5703125" customWidth="1"/>
    <col min="8442" max="8443" width="8.28515625" customWidth="1"/>
    <col min="8444" max="8444" width="14.5703125" customWidth="1"/>
    <col min="8445" max="8445" width="34.5703125" customWidth="1"/>
    <col min="8446" max="8446" width="11" customWidth="1"/>
    <col min="8447" max="8447" width="10.5703125" customWidth="1"/>
    <col min="8698" max="8699" width="8.28515625" customWidth="1"/>
    <col min="8700" max="8700" width="14.5703125" customWidth="1"/>
    <col min="8701" max="8701" width="34.5703125" customWidth="1"/>
    <col min="8702" max="8702" width="11" customWidth="1"/>
    <col min="8703" max="8703" width="10.5703125" customWidth="1"/>
    <col min="8954" max="8955" width="8.28515625" customWidth="1"/>
    <col min="8956" max="8956" width="14.5703125" customWidth="1"/>
    <col min="8957" max="8957" width="34.5703125" customWidth="1"/>
    <col min="8958" max="8958" width="11" customWidth="1"/>
    <col min="8959" max="8959" width="10.5703125" customWidth="1"/>
    <col min="9210" max="9211" width="8.28515625" customWidth="1"/>
    <col min="9212" max="9212" width="14.5703125" customWidth="1"/>
    <col min="9213" max="9213" width="34.5703125" customWidth="1"/>
    <col min="9214" max="9214" width="11" customWidth="1"/>
    <col min="9215" max="9215" width="10.5703125" customWidth="1"/>
    <col min="9466" max="9467" width="8.28515625" customWidth="1"/>
    <col min="9468" max="9468" width="14.5703125" customWidth="1"/>
    <col min="9469" max="9469" width="34.5703125" customWidth="1"/>
    <col min="9470" max="9470" width="11" customWidth="1"/>
    <col min="9471" max="9471" width="10.5703125" customWidth="1"/>
    <col min="9722" max="9723" width="8.28515625" customWidth="1"/>
    <col min="9724" max="9724" width="14.5703125" customWidth="1"/>
    <col min="9725" max="9725" width="34.5703125" customWidth="1"/>
    <col min="9726" max="9726" width="11" customWidth="1"/>
    <col min="9727" max="9727" width="10.5703125" customWidth="1"/>
    <col min="9978" max="9979" width="8.28515625" customWidth="1"/>
    <col min="9980" max="9980" width="14.5703125" customWidth="1"/>
    <col min="9981" max="9981" width="34.5703125" customWidth="1"/>
    <col min="9982" max="9982" width="11" customWidth="1"/>
    <col min="9983" max="9983" width="10.5703125" customWidth="1"/>
    <col min="10234" max="10235" width="8.28515625" customWidth="1"/>
    <col min="10236" max="10236" width="14.5703125" customWidth="1"/>
    <col min="10237" max="10237" width="34.5703125" customWidth="1"/>
    <col min="10238" max="10238" width="11" customWidth="1"/>
    <col min="10239" max="10239" width="10.5703125" customWidth="1"/>
    <col min="10490" max="10491" width="8.28515625" customWidth="1"/>
    <col min="10492" max="10492" width="14.5703125" customWidth="1"/>
    <col min="10493" max="10493" width="34.5703125" customWidth="1"/>
    <col min="10494" max="10494" width="11" customWidth="1"/>
    <col min="10495" max="10495" width="10.5703125" customWidth="1"/>
    <col min="10746" max="10747" width="8.28515625" customWidth="1"/>
    <col min="10748" max="10748" width="14.5703125" customWidth="1"/>
    <col min="10749" max="10749" width="34.5703125" customWidth="1"/>
    <col min="10750" max="10750" width="11" customWidth="1"/>
    <col min="10751" max="10751" width="10.5703125" customWidth="1"/>
    <col min="11002" max="11003" width="8.28515625" customWidth="1"/>
    <col min="11004" max="11004" width="14.5703125" customWidth="1"/>
    <col min="11005" max="11005" width="34.5703125" customWidth="1"/>
    <col min="11006" max="11006" width="11" customWidth="1"/>
    <col min="11007" max="11007" width="10.5703125" customWidth="1"/>
    <col min="11258" max="11259" width="8.28515625" customWidth="1"/>
    <col min="11260" max="11260" width="14.5703125" customWidth="1"/>
    <col min="11261" max="11261" width="34.5703125" customWidth="1"/>
    <col min="11262" max="11262" width="11" customWidth="1"/>
    <col min="11263" max="11263" width="10.5703125" customWidth="1"/>
    <col min="11514" max="11515" width="8.28515625" customWidth="1"/>
    <col min="11516" max="11516" width="14.5703125" customWidth="1"/>
    <col min="11517" max="11517" width="34.5703125" customWidth="1"/>
    <col min="11518" max="11518" width="11" customWidth="1"/>
    <col min="11519" max="11519" width="10.5703125" customWidth="1"/>
    <col min="11770" max="11771" width="8.28515625" customWidth="1"/>
    <col min="11772" max="11772" width="14.5703125" customWidth="1"/>
    <col min="11773" max="11773" width="34.5703125" customWidth="1"/>
    <col min="11774" max="11774" width="11" customWidth="1"/>
    <col min="11775" max="11775" width="10.5703125" customWidth="1"/>
    <col min="12026" max="12027" width="8.28515625" customWidth="1"/>
    <col min="12028" max="12028" width="14.5703125" customWidth="1"/>
    <col min="12029" max="12029" width="34.5703125" customWidth="1"/>
    <col min="12030" max="12030" width="11" customWidth="1"/>
    <col min="12031" max="12031" width="10.5703125" customWidth="1"/>
    <col min="12282" max="12283" width="8.28515625" customWidth="1"/>
    <col min="12284" max="12284" width="14.5703125" customWidth="1"/>
    <col min="12285" max="12285" width="34.5703125" customWidth="1"/>
    <col min="12286" max="12286" width="11" customWidth="1"/>
    <col min="12287" max="12287" width="10.5703125" customWidth="1"/>
    <col min="12538" max="12539" width="8.28515625" customWidth="1"/>
    <col min="12540" max="12540" width="14.5703125" customWidth="1"/>
    <col min="12541" max="12541" width="34.5703125" customWidth="1"/>
    <col min="12542" max="12542" width="11" customWidth="1"/>
    <col min="12543" max="12543" width="10.5703125" customWidth="1"/>
    <col min="12794" max="12795" width="8.28515625" customWidth="1"/>
    <col min="12796" max="12796" width="14.5703125" customWidth="1"/>
    <col min="12797" max="12797" width="34.5703125" customWidth="1"/>
    <col min="12798" max="12798" width="11" customWidth="1"/>
    <col min="12799" max="12799" width="10.5703125" customWidth="1"/>
    <col min="13050" max="13051" width="8.28515625" customWidth="1"/>
    <col min="13052" max="13052" width="14.5703125" customWidth="1"/>
    <col min="13053" max="13053" width="34.5703125" customWidth="1"/>
    <col min="13054" max="13054" width="11" customWidth="1"/>
    <col min="13055" max="13055" width="10.5703125" customWidth="1"/>
    <col min="13306" max="13307" width="8.28515625" customWidth="1"/>
    <col min="13308" max="13308" width="14.5703125" customWidth="1"/>
    <col min="13309" max="13309" width="34.5703125" customWidth="1"/>
    <col min="13310" max="13310" width="11" customWidth="1"/>
    <col min="13311" max="13311" width="10.5703125" customWidth="1"/>
    <col min="13562" max="13563" width="8.28515625" customWidth="1"/>
    <col min="13564" max="13564" width="14.5703125" customWidth="1"/>
    <col min="13565" max="13565" width="34.5703125" customWidth="1"/>
    <col min="13566" max="13566" width="11" customWidth="1"/>
    <col min="13567" max="13567" width="10.5703125" customWidth="1"/>
    <col min="13818" max="13819" width="8.28515625" customWidth="1"/>
    <col min="13820" max="13820" width="14.5703125" customWidth="1"/>
    <col min="13821" max="13821" width="34.5703125" customWidth="1"/>
    <col min="13822" max="13822" width="11" customWidth="1"/>
    <col min="13823" max="13823" width="10.5703125" customWidth="1"/>
    <col min="14074" max="14075" width="8.28515625" customWidth="1"/>
    <col min="14076" max="14076" width="14.5703125" customWidth="1"/>
    <col min="14077" max="14077" width="34.5703125" customWidth="1"/>
    <col min="14078" max="14078" width="11" customWidth="1"/>
    <col min="14079" max="14079" width="10.5703125" customWidth="1"/>
    <col min="14330" max="14331" width="8.28515625" customWidth="1"/>
    <col min="14332" max="14332" width="14.5703125" customWidth="1"/>
    <col min="14333" max="14333" width="34.5703125" customWidth="1"/>
    <col min="14334" max="14334" width="11" customWidth="1"/>
    <col min="14335" max="14335" width="10.5703125" customWidth="1"/>
    <col min="14586" max="14587" width="8.28515625" customWidth="1"/>
    <col min="14588" max="14588" width="14.5703125" customWidth="1"/>
    <col min="14589" max="14589" width="34.5703125" customWidth="1"/>
    <col min="14590" max="14590" width="11" customWidth="1"/>
    <col min="14591" max="14591" width="10.5703125" customWidth="1"/>
    <col min="14842" max="14843" width="8.28515625" customWidth="1"/>
    <col min="14844" max="14844" width="14.5703125" customWidth="1"/>
    <col min="14845" max="14845" width="34.5703125" customWidth="1"/>
    <col min="14846" max="14846" width="11" customWidth="1"/>
    <col min="14847" max="14847" width="10.5703125" customWidth="1"/>
    <col min="15098" max="15099" width="8.28515625" customWidth="1"/>
    <col min="15100" max="15100" width="14.5703125" customWidth="1"/>
    <col min="15101" max="15101" width="34.5703125" customWidth="1"/>
    <col min="15102" max="15102" width="11" customWidth="1"/>
    <col min="15103" max="15103" width="10.5703125" customWidth="1"/>
    <col min="15354" max="15355" width="8.28515625" customWidth="1"/>
    <col min="15356" max="15356" width="14.5703125" customWidth="1"/>
    <col min="15357" max="15357" width="34.5703125" customWidth="1"/>
    <col min="15358" max="15358" width="11" customWidth="1"/>
    <col min="15359" max="15359" width="10.5703125" customWidth="1"/>
    <col min="15610" max="15611" width="8.28515625" customWidth="1"/>
    <col min="15612" max="15612" width="14.5703125" customWidth="1"/>
    <col min="15613" max="15613" width="34.5703125" customWidth="1"/>
    <col min="15614" max="15614" width="11" customWidth="1"/>
    <col min="15615" max="15615" width="10.5703125" customWidth="1"/>
    <col min="15866" max="15867" width="8.28515625" customWidth="1"/>
    <col min="15868" max="15868" width="14.5703125" customWidth="1"/>
    <col min="15869" max="15869" width="34.5703125" customWidth="1"/>
    <col min="15870" max="15870" width="11" customWidth="1"/>
    <col min="15871" max="15871" width="10.5703125" customWidth="1"/>
    <col min="16122" max="16123" width="8.28515625" customWidth="1"/>
    <col min="16124" max="16124" width="14.5703125" customWidth="1"/>
    <col min="16125" max="16125" width="34.5703125" customWidth="1"/>
    <col min="16126" max="16126" width="11" customWidth="1"/>
    <col min="16127" max="16127" width="10.5703125" customWidth="1"/>
  </cols>
  <sheetData>
    <row r="3" spans="1:7" x14ac:dyDescent="0.25">
      <c r="A3" s="38" t="s">
        <v>114</v>
      </c>
    </row>
    <row r="4" spans="1:7" x14ac:dyDescent="0.25">
      <c r="F4" s="50" t="s">
        <v>109</v>
      </c>
    </row>
    <row r="5" spans="1:7" ht="36" x14ac:dyDescent="0.25">
      <c r="A5" s="23" t="s">
        <v>87</v>
      </c>
      <c r="B5" s="23" t="s">
        <v>19</v>
      </c>
      <c r="C5" s="23" t="s">
        <v>54</v>
      </c>
      <c r="D5" s="23" t="s">
        <v>112</v>
      </c>
      <c r="E5" s="23" t="s">
        <v>55</v>
      </c>
      <c r="F5" s="23" t="s">
        <v>56</v>
      </c>
      <c r="G5" s="23" t="s">
        <v>57</v>
      </c>
    </row>
    <row r="6" spans="1:7" x14ac:dyDescent="0.25">
      <c r="A6" s="24" t="s">
        <v>58</v>
      </c>
      <c r="B6" s="24">
        <v>36201212847</v>
      </c>
      <c r="C6" s="25" t="s">
        <v>100</v>
      </c>
      <c r="D6" s="24" t="s">
        <v>29</v>
      </c>
      <c r="E6" s="26">
        <v>842279.71799999999</v>
      </c>
      <c r="F6" s="27">
        <v>2091</v>
      </c>
      <c r="G6" s="26">
        <v>58649.269</v>
      </c>
    </row>
    <row r="7" spans="1:7" x14ac:dyDescent="0.25">
      <c r="A7" s="24" t="s">
        <v>59</v>
      </c>
      <c r="B7" s="24">
        <v>25190869349</v>
      </c>
      <c r="C7" s="25" t="s">
        <v>32</v>
      </c>
      <c r="D7" s="24" t="s">
        <v>33</v>
      </c>
      <c r="E7" s="26">
        <v>718713.35100000002</v>
      </c>
      <c r="F7" s="27">
        <v>1238</v>
      </c>
      <c r="G7" s="26">
        <v>75023.94</v>
      </c>
    </row>
    <row r="8" spans="1:7" x14ac:dyDescent="0.25">
      <c r="A8" s="24" t="s">
        <v>60</v>
      </c>
      <c r="B8" s="24">
        <v>57444289760</v>
      </c>
      <c r="C8" s="25" t="s">
        <v>42</v>
      </c>
      <c r="D8" s="24" t="s">
        <v>29</v>
      </c>
      <c r="E8" s="26">
        <v>506575.98100000003</v>
      </c>
      <c r="F8" s="27">
        <v>965</v>
      </c>
      <c r="G8" s="26">
        <v>109254.72199999999</v>
      </c>
    </row>
    <row r="9" spans="1:7" x14ac:dyDescent="0.25">
      <c r="A9" s="24" t="s">
        <v>61</v>
      </c>
      <c r="B9" s="24">
        <v>22738374612</v>
      </c>
      <c r="C9" s="25" t="s">
        <v>43</v>
      </c>
      <c r="D9" s="24" t="s">
        <v>36</v>
      </c>
      <c r="E9" s="26">
        <v>458247.35399999999</v>
      </c>
      <c r="F9" s="27">
        <v>865</v>
      </c>
      <c r="G9" s="26">
        <v>71413.606</v>
      </c>
    </row>
    <row r="10" spans="1:7" x14ac:dyDescent="0.25">
      <c r="A10" s="24" t="s">
        <v>62</v>
      </c>
      <c r="B10" s="24">
        <v>89869631318</v>
      </c>
      <c r="C10" s="25" t="s">
        <v>25</v>
      </c>
      <c r="D10" s="24" t="s">
        <v>21</v>
      </c>
      <c r="E10" s="26">
        <v>309242.16499999998</v>
      </c>
      <c r="F10" s="27">
        <v>183</v>
      </c>
      <c r="G10" s="26">
        <v>82442.357000000004</v>
      </c>
    </row>
    <row r="11" spans="1:7" x14ac:dyDescent="0.25">
      <c r="A11" s="24" t="s">
        <v>63</v>
      </c>
      <c r="B11" s="24">
        <v>47625429199</v>
      </c>
      <c r="C11" s="25" t="s">
        <v>26</v>
      </c>
      <c r="D11" s="24" t="s">
        <v>28</v>
      </c>
      <c r="E11" s="26">
        <v>298504.04499999998</v>
      </c>
      <c r="F11" s="27">
        <v>598</v>
      </c>
      <c r="G11" s="26">
        <v>734.11699999999996</v>
      </c>
    </row>
    <row r="12" spans="1:7" x14ac:dyDescent="0.25">
      <c r="A12" s="24" t="s">
        <v>64</v>
      </c>
      <c r="B12" s="24">
        <v>97492131626</v>
      </c>
      <c r="C12" s="25" t="s">
        <v>52</v>
      </c>
      <c r="D12" s="24" t="s">
        <v>20</v>
      </c>
      <c r="E12" s="26">
        <v>282616.85200000001</v>
      </c>
      <c r="F12" s="27">
        <v>605</v>
      </c>
      <c r="G12" s="26">
        <v>26939.47</v>
      </c>
    </row>
    <row r="13" spans="1:7" x14ac:dyDescent="0.25">
      <c r="A13" s="24" t="s">
        <v>65</v>
      </c>
      <c r="B13" s="24">
        <v>15573308024</v>
      </c>
      <c r="C13" s="25" t="s">
        <v>91</v>
      </c>
      <c r="D13" s="24" t="s">
        <v>23</v>
      </c>
      <c r="E13" s="26">
        <v>275464.08600000001</v>
      </c>
      <c r="F13" s="27">
        <v>677</v>
      </c>
      <c r="G13" s="26">
        <v>9080.8529999999992</v>
      </c>
    </row>
    <row r="14" spans="1:7" x14ac:dyDescent="0.25">
      <c r="A14" s="24" t="s">
        <v>66</v>
      </c>
      <c r="B14" s="24">
        <v>26217708909</v>
      </c>
      <c r="C14" s="25" t="s">
        <v>47</v>
      </c>
      <c r="D14" s="24" t="s">
        <v>24</v>
      </c>
      <c r="E14" s="26">
        <v>251415.95800000001</v>
      </c>
      <c r="F14" s="27">
        <v>589</v>
      </c>
      <c r="G14" s="26">
        <v>3525.0830000000001</v>
      </c>
    </row>
    <row r="15" spans="1:7" x14ac:dyDescent="0.25">
      <c r="A15" s="24" t="s">
        <v>67</v>
      </c>
      <c r="B15" s="29">
        <v>22797775374</v>
      </c>
      <c r="C15" s="25" t="s">
        <v>53</v>
      </c>
      <c r="D15" s="24" t="s">
        <v>27</v>
      </c>
      <c r="E15" s="26">
        <v>247526.55900000001</v>
      </c>
      <c r="F15" s="27">
        <v>470</v>
      </c>
      <c r="G15" s="26">
        <v>96389.347999999998</v>
      </c>
    </row>
    <row r="16" spans="1:7" ht="24" customHeight="1" x14ac:dyDescent="0.25">
      <c r="A16" s="59" t="s">
        <v>116</v>
      </c>
      <c r="B16" s="59"/>
      <c r="C16" s="59"/>
      <c r="D16" s="59"/>
      <c r="E16" s="30">
        <f>SUM(E6:E15)</f>
        <v>4190586.0690000001</v>
      </c>
      <c r="F16" s="30">
        <f>SUM(F6:F15)</f>
        <v>8281</v>
      </c>
      <c r="G16" s="30">
        <f>SUM(G6:G15)</f>
        <v>533452.76500000001</v>
      </c>
    </row>
    <row r="17" spans="1:7" ht="26.25" customHeight="1" x14ac:dyDescent="0.25">
      <c r="A17" s="59" t="s">
        <v>117</v>
      </c>
      <c r="B17" s="59"/>
      <c r="C17" s="59"/>
      <c r="D17" s="59"/>
      <c r="E17" s="30">
        <v>17605583.067000002</v>
      </c>
      <c r="F17" s="30">
        <v>48658</v>
      </c>
      <c r="G17" s="30">
        <v>175771.15299999999</v>
      </c>
    </row>
    <row r="18" spans="1:7" x14ac:dyDescent="0.25">
      <c r="A18" s="22" t="s">
        <v>86</v>
      </c>
      <c r="E18" s="4"/>
    </row>
    <row r="20" spans="1:7" x14ac:dyDescent="0.25">
      <c r="A20" s="32" t="s">
        <v>101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workbookViewId="0">
      <selection activeCell="A18" sqref="A18:XFD18"/>
    </sheetView>
  </sheetViews>
  <sheetFormatPr defaultRowHeight="15" x14ac:dyDescent="0.25"/>
  <cols>
    <col min="1" max="1" width="7.42578125" customWidth="1"/>
    <col min="2" max="2" width="14.5703125" customWidth="1"/>
    <col min="3" max="3" width="34.5703125" customWidth="1"/>
    <col min="4" max="4" width="13" customWidth="1"/>
    <col min="5" max="5" width="10.5703125" customWidth="1"/>
    <col min="6" max="6" width="9.7109375" customWidth="1"/>
    <col min="10" max="10" width="12" bestFit="1" customWidth="1"/>
    <col min="252" max="253" width="8.28515625" customWidth="1"/>
    <col min="254" max="254" width="14.5703125" customWidth="1"/>
    <col min="255" max="255" width="34.5703125" customWidth="1"/>
    <col min="256" max="256" width="11" customWidth="1"/>
    <col min="257" max="257" width="10.5703125" customWidth="1"/>
    <col min="508" max="509" width="8.28515625" customWidth="1"/>
    <col min="510" max="510" width="14.5703125" customWidth="1"/>
    <col min="511" max="511" width="34.5703125" customWidth="1"/>
    <col min="512" max="512" width="11" customWidth="1"/>
    <col min="513" max="513" width="10.5703125" customWidth="1"/>
    <col min="764" max="765" width="8.28515625" customWidth="1"/>
    <col min="766" max="766" width="14.5703125" customWidth="1"/>
    <col min="767" max="767" width="34.5703125" customWidth="1"/>
    <col min="768" max="768" width="11" customWidth="1"/>
    <col min="769" max="769" width="10.5703125" customWidth="1"/>
    <col min="1020" max="1021" width="8.28515625" customWidth="1"/>
    <col min="1022" max="1022" width="14.5703125" customWidth="1"/>
    <col min="1023" max="1023" width="34.5703125" customWidth="1"/>
    <col min="1024" max="1024" width="11" customWidth="1"/>
    <col min="1025" max="1025" width="10.5703125" customWidth="1"/>
    <col min="1276" max="1277" width="8.28515625" customWidth="1"/>
    <col min="1278" max="1278" width="14.5703125" customWidth="1"/>
    <col min="1279" max="1279" width="34.5703125" customWidth="1"/>
    <col min="1280" max="1280" width="11" customWidth="1"/>
    <col min="1281" max="1281" width="10.5703125" customWidth="1"/>
    <col min="1532" max="1533" width="8.28515625" customWidth="1"/>
    <col min="1534" max="1534" width="14.5703125" customWidth="1"/>
    <col min="1535" max="1535" width="34.5703125" customWidth="1"/>
    <col min="1536" max="1536" width="11" customWidth="1"/>
    <col min="1537" max="1537" width="10.5703125" customWidth="1"/>
    <col min="1788" max="1789" width="8.28515625" customWidth="1"/>
    <col min="1790" max="1790" width="14.5703125" customWidth="1"/>
    <col min="1791" max="1791" width="34.5703125" customWidth="1"/>
    <col min="1792" max="1792" width="11" customWidth="1"/>
    <col min="1793" max="1793" width="10.5703125" customWidth="1"/>
    <col min="2044" max="2045" width="8.28515625" customWidth="1"/>
    <col min="2046" max="2046" width="14.5703125" customWidth="1"/>
    <col min="2047" max="2047" width="34.5703125" customWidth="1"/>
    <col min="2048" max="2048" width="11" customWidth="1"/>
    <col min="2049" max="2049" width="10.5703125" customWidth="1"/>
    <col min="2300" max="2301" width="8.28515625" customWidth="1"/>
    <col min="2302" max="2302" width="14.5703125" customWidth="1"/>
    <col min="2303" max="2303" width="34.5703125" customWidth="1"/>
    <col min="2304" max="2304" width="11" customWidth="1"/>
    <col min="2305" max="2305" width="10.5703125" customWidth="1"/>
    <col min="2556" max="2557" width="8.28515625" customWidth="1"/>
    <col min="2558" max="2558" width="14.5703125" customWidth="1"/>
    <col min="2559" max="2559" width="34.5703125" customWidth="1"/>
    <col min="2560" max="2560" width="11" customWidth="1"/>
    <col min="2561" max="2561" width="10.5703125" customWidth="1"/>
    <col min="2812" max="2813" width="8.28515625" customWidth="1"/>
    <col min="2814" max="2814" width="14.5703125" customWidth="1"/>
    <col min="2815" max="2815" width="34.5703125" customWidth="1"/>
    <col min="2816" max="2816" width="11" customWidth="1"/>
    <col min="2817" max="2817" width="10.5703125" customWidth="1"/>
    <col min="3068" max="3069" width="8.28515625" customWidth="1"/>
    <col min="3070" max="3070" width="14.5703125" customWidth="1"/>
    <col min="3071" max="3071" width="34.5703125" customWidth="1"/>
    <col min="3072" max="3072" width="11" customWidth="1"/>
    <col min="3073" max="3073" width="10.5703125" customWidth="1"/>
    <col min="3324" max="3325" width="8.28515625" customWidth="1"/>
    <col min="3326" max="3326" width="14.5703125" customWidth="1"/>
    <col min="3327" max="3327" width="34.5703125" customWidth="1"/>
    <col min="3328" max="3328" width="11" customWidth="1"/>
    <col min="3329" max="3329" width="10.5703125" customWidth="1"/>
    <col min="3580" max="3581" width="8.28515625" customWidth="1"/>
    <col min="3582" max="3582" width="14.5703125" customWidth="1"/>
    <col min="3583" max="3583" width="34.5703125" customWidth="1"/>
    <col min="3584" max="3584" width="11" customWidth="1"/>
    <col min="3585" max="3585" width="10.5703125" customWidth="1"/>
    <col min="3836" max="3837" width="8.28515625" customWidth="1"/>
    <col min="3838" max="3838" width="14.5703125" customWidth="1"/>
    <col min="3839" max="3839" width="34.5703125" customWidth="1"/>
    <col min="3840" max="3840" width="11" customWidth="1"/>
    <col min="3841" max="3841" width="10.5703125" customWidth="1"/>
    <col min="4092" max="4093" width="8.28515625" customWidth="1"/>
    <col min="4094" max="4094" width="14.5703125" customWidth="1"/>
    <col min="4095" max="4095" width="34.5703125" customWidth="1"/>
    <col min="4096" max="4096" width="11" customWidth="1"/>
    <col min="4097" max="4097" width="10.5703125" customWidth="1"/>
    <col min="4348" max="4349" width="8.28515625" customWidth="1"/>
    <col min="4350" max="4350" width="14.5703125" customWidth="1"/>
    <col min="4351" max="4351" width="34.5703125" customWidth="1"/>
    <col min="4352" max="4352" width="11" customWidth="1"/>
    <col min="4353" max="4353" width="10.5703125" customWidth="1"/>
    <col min="4604" max="4605" width="8.28515625" customWidth="1"/>
    <col min="4606" max="4606" width="14.5703125" customWidth="1"/>
    <col min="4607" max="4607" width="34.5703125" customWidth="1"/>
    <col min="4608" max="4608" width="11" customWidth="1"/>
    <col min="4609" max="4609" width="10.5703125" customWidth="1"/>
    <col min="4860" max="4861" width="8.28515625" customWidth="1"/>
    <col min="4862" max="4862" width="14.5703125" customWidth="1"/>
    <col min="4863" max="4863" width="34.5703125" customWidth="1"/>
    <col min="4864" max="4864" width="11" customWidth="1"/>
    <col min="4865" max="4865" width="10.5703125" customWidth="1"/>
    <col min="5116" max="5117" width="8.28515625" customWidth="1"/>
    <col min="5118" max="5118" width="14.5703125" customWidth="1"/>
    <col min="5119" max="5119" width="34.5703125" customWidth="1"/>
    <col min="5120" max="5120" width="11" customWidth="1"/>
    <col min="5121" max="5121" width="10.5703125" customWidth="1"/>
    <col min="5372" max="5373" width="8.28515625" customWidth="1"/>
    <col min="5374" max="5374" width="14.5703125" customWidth="1"/>
    <col min="5375" max="5375" width="34.5703125" customWidth="1"/>
    <col min="5376" max="5376" width="11" customWidth="1"/>
    <col min="5377" max="5377" width="10.5703125" customWidth="1"/>
    <col min="5628" max="5629" width="8.28515625" customWidth="1"/>
    <col min="5630" max="5630" width="14.5703125" customWidth="1"/>
    <col min="5631" max="5631" width="34.5703125" customWidth="1"/>
    <col min="5632" max="5632" width="11" customWidth="1"/>
    <col min="5633" max="5633" width="10.5703125" customWidth="1"/>
    <col min="5884" max="5885" width="8.28515625" customWidth="1"/>
    <col min="5886" max="5886" width="14.5703125" customWidth="1"/>
    <col min="5887" max="5887" width="34.5703125" customWidth="1"/>
    <col min="5888" max="5888" width="11" customWidth="1"/>
    <col min="5889" max="5889" width="10.5703125" customWidth="1"/>
    <col min="6140" max="6141" width="8.28515625" customWidth="1"/>
    <col min="6142" max="6142" width="14.5703125" customWidth="1"/>
    <col min="6143" max="6143" width="34.5703125" customWidth="1"/>
    <col min="6144" max="6144" width="11" customWidth="1"/>
    <col min="6145" max="6145" width="10.5703125" customWidth="1"/>
    <col min="6396" max="6397" width="8.28515625" customWidth="1"/>
    <col min="6398" max="6398" width="14.5703125" customWidth="1"/>
    <col min="6399" max="6399" width="34.5703125" customWidth="1"/>
    <col min="6400" max="6400" width="11" customWidth="1"/>
    <col min="6401" max="6401" width="10.5703125" customWidth="1"/>
    <col min="6652" max="6653" width="8.28515625" customWidth="1"/>
    <col min="6654" max="6654" width="14.5703125" customWidth="1"/>
    <col min="6655" max="6655" width="34.5703125" customWidth="1"/>
    <col min="6656" max="6656" width="11" customWidth="1"/>
    <col min="6657" max="6657" width="10.5703125" customWidth="1"/>
    <col min="6908" max="6909" width="8.28515625" customWidth="1"/>
    <col min="6910" max="6910" width="14.5703125" customWidth="1"/>
    <col min="6911" max="6911" width="34.5703125" customWidth="1"/>
    <col min="6912" max="6912" width="11" customWidth="1"/>
    <col min="6913" max="6913" width="10.5703125" customWidth="1"/>
    <col min="7164" max="7165" width="8.28515625" customWidth="1"/>
    <col min="7166" max="7166" width="14.5703125" customWidth="1"/>
    <col min="7167" max="7167" width="34.5703125" customWidth="1"/>
    <col min="7168" max="7168" width="11" customWidth="1"/>
    <col min="7169" max="7169" width="10.5703125" customWidth="1"/>
    <col min="7420" max="7421" width="8.28515625" customWidth="1"/>
    <col min="7422" max="7422" width="14.5703125" customWidth="1"/>
    <col min="7423" max="7423" width="34.5703125" customWidth="1"/>
    <col min="7424" max="7424" width="11" customWidth="1"/>
    <col min="7425" max="7425" width="10.5703125" customWidth="1"/>
    <col min="7676" max="7677" width="8.28515625" customWidth="1"/>
    <col min="7678" max="7678" width="14.5703125" customWidth="1"/>
    <col min="7679" max="7679" width="34.5703125" customWidth="1"/>
    <col min="7680" max="7680" width="11" customWidth="1"/>
    <col min="7681" max="7681" width="10.5703125" customWidth="1"/>
    <col min="7932" max="7933" width="8.28515625" customWidth="1"/>
    <col min="7934" max="7934" width="14.5703125" customWidth="1"/>
    <col min="7935" max="7935" width="34.5703125" customWidth="1"/>
    <col min="7936" max="7936" width="11" customWidth="1"/>
    <col min="7937" max="7937" width="10.5703125" customWidth="1"/>
    <col min="8188" max="8189" width="8.28515625" customWidth="1"/>
    <col min="8190" max="8190" width="14.5703125" customWidth="1"/>
    <col min="8191" max="8191" width="34.5703125" customWidth="1"/>
    <col min="8192" max="8192" width="11" customWidth="1"/>
    <col min="8193" max="8193" width="10.5703125" customWidth="1"/>
    <col min="8444" max="8445" width="8.28515625" customWidth="1"/>
    <col min="8446" max="8446" width="14.5703125" customWidth="1"/>
    <col min="8447" max="8447" width="34.5703125" customWidth="1"/>
    <col min="8448" max="8448" width="11" customWidth="1"/>
    <col min="8449" max="8449" width="10.5703125" customWidth="1"/>
    <col min="8700" max="8701" width="8.28515625" customWidth="1"/>
    <col min="8702" max="8702" width="14.5703125" customWidth="1"/>
    <col min="8703" max="8703" width="34.5703125" customWidth="1"/>
    <col min="8704" max="8704" width="11" customWidth="1"/>
    <col min="8705" max="8705" width="10.5703125" customWidth="1"/>
    <col min="8956" max="8957" width="8.28515625" customWidth="1"/>
    <col min="8958" max="8958" width="14.5703125" customWidth="1"/>
    <col min="8959" max="8959" width="34.5703125" customWidth="1"/>
    <col min="8960" max="8960" width="11" customWidth="1"/>
    <col min="8961" max="8961" width="10.5703125" customWidth="1"/>
    <col min="9212" max="9213" width="8.28515625" customWidth="1"/>
    <col min="9214" max="9214" width="14.5703125" customWidth="1"/>
    <col min="9215" max="9215" width="34.5703125" customWidth="1"/>
    <col min="9216" max="9216" width="11" customWidth="1"/>
    <col min="9217" max="9217" width="10.5703125" customWidth="1"/>
    <col min="9468" max="9469" width="8.28515625" customWidth="1"/>
    <col min="9470" max="9470" width="14.5703125" customWidth="1"/>
    <col min="9471" max="9471" width="34.5703125" customWidth="1"/>
    <col min="9472" max="9472" width="11" customWidth="1"/>
    <col min="9473" max="9473" width="10.5703125" customWidth="1"/>
    <col min="9724" max="9725" width="8.28515625" customWidth="1"/>
    <col min="9726" max="9726" width="14.5703125" customWidth="1"/>
    <col min="9727" max="9727" width="34.5703125" customWidth="1"/>
    <col min="9728" max="9728" width="11" customWidth="1"/>
    <col min="9729" max="9729" width="10.5703125" customWidth="1"/>
    <col min="9980" max="9981" width="8.28515625" customWidth="1"/>
    <col min="9982" max="9982" width="14.5703125" customWidth="1"/>
    <col min="9983" max="9983" width="34.5703125" customWidth="1"/>
    <col min="9984" max="9984" width="11" customWidth="1"/>
    <col min="9985" max="9985" width="10.5703125" customWidth="1"/>
    <col min="10236" max="10237" width="8.28515625" customWidth="1"/>
    <col min="10238" max="10238" width="14.5703125" customWidth="1"/>
    <col min="10239" max="10239" width="34.5703125" customWidth="1"/>
    <col min="10240" max="10240" width="11" customWidth="1"/>
    <col min="10241" max="10241" width="10.5703125" customWidth="1"/>
    <col min="10492" max="10493" width="8.28515625" customWidth="1"/>
    <col min="10494" max="10494" width="14.5703125" customWidth="1"/>
    <col min="10495" max="10495" width="34.5703125" customWidth="1"/>
    <col min="10496" max="10496" width="11" customWidth="1"/>
    <col min="10497" max="10497" width="10.5703125" customWidth="1"/>
    <col min="10748" max="10749" width="8.28515625" customWidth="1"/>
    <col min="10750" max="10750" width="14.5703125" customWidth="1"/>
    <col min="10751" max="10751" width="34.5703125" customWidth="1"/>
    <col min="10752" max="10752" width="11" customWidth="1"/>
    <col min="10753" max="10753" width="10.5703125" customWidth="1"/>
    <col min="11004" max="11005" width="8.28515625" customWidth="1"/>
    <col min="11006" max="11006" width="14.5703125" customWidth="1"/>
    <col min="11007" max="11007" width="34.5703125" customWidth="1"/>
    <col min="11008" max="11008" width="11" customWidth="1"/>
    <col min="11009" max="11009" width="10.5703125" customWidth="1"/>
    <col min="11260" max="11261" width="8.28515625" customWidth="1"/>
    <col min="11262" max="11262" width="14.5703125" customWidth="1"/>
    <col min="11263" max="11263" width="34.5703125" customWidth="1"/>
    <col min="11264" max="11264" width="11" customWidth="1"/>
    <col min="11265" max="11265" width="10.5703125" customWidth="1"/>
    <col min="11516" max="11517" width="8.28515625" customWidth="1"/>
    <col min="11518" max="11518" width="14.5703125" customWidth="1"/>
    <col min="11519" max="11519" width="34.5703125" customWidth="1"/>
    <col min="11520" max="11520" width="11" customWidth="1"/>
    <col min="11521" max="11521" width="10.5703125" customWidth="1"/>
    <col min="11772" max="11773" width="8.28515625" customWidth="1"/>
    <col min="11774" max="11774" width="14.5703125" customWidth="1"/>
    <col min="11775" max="11775" width="34.5703125" customWidth="1"/>
    <col min="11776" max="11776" width="11" customWidth="1"/>
    <col min="11777" max="11777" width="10.5703125" customWidth="1"/>
    <col min="12028" max="12029" width="8.28515625" customWidth="1"/>
    <col min="12030" max="12030" width="14.5703125" customWidth="1"/>
    <col min="12031" max="12031" width="34.5703125" customWidth="1"/>
    <col min="12032" max="12032" width="11" customWidth="1"/>
    <col min="12033" max="12033" width="10.5703125" customWidth="1"/>
    <col min="12284" max="12285" width="8.28515625" customWidth="1"/>
    <col min="12286" max="12286" width="14.5703125" customWidth="1"/>
    <col min="12287" max="12287" width="34.5703125" customWidth="1"/>
    <col min="12288" max="12288" width="11" customWidth="1"/>
    <col min="12289" max="12289" width="10.5703125" customWidth="1"/>
    <col min="12540" max="12541" width="8.28515625" customWidth="1"/>
    <col min="12542" max="12542" width="14.5703125" customWidth="1"/>
    <col min="12543" max="12543" width="34.5703125" customWidth="1"/>
    <col min="12544" max="12544" width="11" customWidth="1"/>
    <col min="12545" max="12545" width="10.5703125" customWidth="1"/>
    <col min="12796" max="12797" width="8.28515625" customWidth="1"/>
    <col min="12798" max="12798" width="14.5703125" customWidth="1"/>
    <col min="12799" max="12799" width="34.5703125" customWidth="1"/>
    <col min="12800" max="12800" width="11" customWidth="1"/>
    <col min="12801" max="12801" width="10.5703125" customWidth="1"/>
    <col min="13052" max="13053" width="8.28515625" customWidth="1"/>
    <col min="13054" max="13054" width="14.5703125" customWidth="1"/>
    <col min="13055" max="13055" width="34.5703125" customWidth="1"/>
    <col min="13056" max="13056" width="11" customWidth="1"/>
    <col min="13057" max="13057" width="10.5703125" customWidth="1"/>
    <col min="13308" max="13309" width="8.28515625" customWidth="1"/>
    <col min="13310" max="13310" width="14.5703125" customWidth="1"/>
    <col min="13311" max="13311" width="34.5703125" customWidth="1"/>
    <col min="13312" max="13312" width="11" customWidth="1"/>
    <col min="13313" max="13313" width="10.5703125" customWidth="1"/>
    <col min="13564" max="13565" width="8.28515625" customWidth="1"/>
    <col min="13566" max="13566" width="14.5703125" customWidth="1"/>
    <col min="13567" max="13567" width="34.5703125" customWidth="1"/>
    <col min="13568" max="13568" width="11" customWidth="1"/>
    <col min="13569" max="13569" width="10.5703125" customWidth="1"/>
    <col min="13820" max="13821" width="8.28515625" customWidth="1"/>
    <col min="13822" max="13822" width="14.5703125" customWidth="1"/>
    <col min="13823" max="13823" width="34.5703125" customWidth="1"/>
    <col min="13824" max="13824" width="11" customWidth="1"/>
    <col min="13825" max="13825" width="10.5703125" customWidth="1"/>
    <col min="14076" max="14077" width="8.28515625" customWidth="1"/>
    <col min="14078" max="14078" width="14.5703125" customWidth="1"/>
    <col min="14079" max="14079" width="34.5703125" customWidth="1"/>
    <col min="14080" max="14080" width="11" customWidth="1"/>
    <col min="14081" max="14081" width="10.5703125" customWidth="1"/>
    <col min="14332" max="14333" width="8.28515625" customWidth="1"/>
    <col min="14334" max="14334" width="14.5703125" customWidth="1"/>
    <col min="14335" max="14335" width="34.5703125" customWidth="1"/>
    <col min="14336" max="14336" width="11" customWidth="1"/>
    <col min="14337" max="14337" width="10.5703125" customWidth="1"/>
    <col min="14588" max="14589" width="8.28515625" customWidth="1"/>
    <col min="14590" max="14590" width="14.5703125" customWidth="1"/>
    <col min="14591" max="14591" width="34.5703125" customWidth="1"/>
    <col min="14592" max="14592" width="11" customWidth="1"/>
    <col min="14593" max="14593" width="10.5703125" customWidth="1"/>
    <col min="14844" max="14845" width="8.28515625" customWidth="1"/>
    <col min="14846" max="14846" width="14.5703125" customWidth="1"/>
    <col min="14847" max="14847" width="34.5703125" customWidth="1"/>
    <col min="14848" max="14848" width="11" customWidth="1"/>
    <col min="14849" max="14849" width="10.5703125" customWidth="1"/>
    <col min="15100" max="15101" width="8.28515625" customWidth="1"/>
    <col min="15102" max="15102" width="14.5703125" customWidth="1"/>
    <col min="15103" max="15103" width="34.5703125" customWidth="1"/>
    <col min="15104" max="15104" width="11" customWidth="1"/>
    <col min="15105" max="15105" width="10.5703125" customWidth="1"/>
    <col min="15356" max="15357" width="8.28515625" customWidth="1"/>
    <col min="15358" max="15358" width="14.5703125" customWidth="1"/>
    <col min="15359" max="15359" width="34.5703125" customWidth="1"/>
    <col min="15360" max="15360" width="11" customWidth="1"/>
    <col min="15361" max="15361" width="10.5703125" customWidth="1"/>
    <col min="15612" max="15613" width="8.28515625" customWidth="1"/>
    <col min="15614" max="15614" width="14.5703125" customWidth="1"/>
    <col min="15615" max="15615" width="34.5703125" customWidth="1"/>
    <col min="15616" max="15616" width="11" customWidth="1"/>
    <col min="15617" max="15617" width="10.5703125" customWidth="1"/>
    <col min="15868" max="15869" width="8.28515625" customWidth="1"/>
    <col min="15870" max="15870" width="14.5703125" customWidth="1"/>
    <col min="15871" max="15871" width="34.5703125" customWidth="1"/>
    <col min="15872" max="15872" width="11" customWidth="1"/>
    <col min="15873" max="15873" width="10.5703125" customWidth="1"/>
    <col min="16124" max="16125" width="8.28515625" customWidth="1"/>
    <col min="16126" max="16126" width="14.5703125" customWidth="1"/>
    <col min="16127" max="16127" width="34.5703125" customWidth="1"/>
    <col min="16128" max="16128" width="11" customWidth="1"/>
    <col min="16129" max="16129" width="10.5703125" customWidth="1"/>
  </cols>
  <sheetData>
    <row r="3" spans="1:7" x14ac:dyDescent="0.25">
      <c r="A3" s="38" t="s">
        <v>113</v>
      </c>
    </row>
    <row r="4" spans="1:7" x14ac:dyDescent="0.25">
      <c r="F4" s="50" t="s">
        <v>109</v>
      </c>
    </row>
    <row r="5" spans="1:7" ht="36" x14ac:dyDescent="0.25">
      <c r="A5" s="23" t="s">
        <v>89</v>
      </c>
      <c r="B5" s="23" t="s">
        <v>19</v>
      </c>
      <c r="C5" s="23" t="s">
        <v>54</v>
      </c>
      <c r="D5" s="23" t="s">
        <v>112</v>
      </c>
      <c r="E5" s="23" t="s">
        <v>55</v>
      </c>
      <c r="F5" s="23" t="s">
        <v>56</v>
      </c>
      <c r="G5" s="23" t="s">
        <v>57</v>
      </c>
    </row>
    <row r="6" spans="1:7" x14ac:dyDescent="0.25">
      <c r="A6" s="24" t="s">
        <v>58</v>
      </c>
      <c r="B6" s="24">
        <v>36201212847</v>
      </c>
      <c r="C6" s="25" t="s">
        <v>102</v>
      </c>
      <c r="D6" s="24" t="s">
        <v>29</v>
      </c>
      <c r="E6" s="26">
        <v>2074210.2620000001</v>
      </c>
      <c r="F6" s="27">
        <v>4094</v>
      </c>
      <c r="G6" s="26">
        <v>377006.90500000003</v>
      </c>
    </row>
    <row r="7" spans="1:7" x14ac:dyDescent="0.25">
      <c r="A7" s="24" t="s">
        <v>59</v>
      </c>
      <c r="B7" s="24">
        <v>25190869349</v>
      </c>
      <c r="C7" s="25" t="s">
        <v>32</v>
      </c>
      <c r="D7" s="24" t="s">
        <v>33</v>
      </c>
      <c r="E7" s="26">
        <v>1223780.7450000001</v>
      </c>
      <c r="F7" s="27">
        <v>2009</v>
      </c>
      <c r="G7" s="26">
        <v>149313.639</v>
      </c>
    </row>
    <row r="8" spans="1:7" x14ac:dyDescent="0.25">
      <c r="A8" s="24" t="s">
        <v>60</v>
      </c>
      <c r="B8" s="24">
        <v>57444289760</v>
      </c>
      <c r="C8" s="25" t="s">
        <v>42</v>
      </c>
      <c r="D8" s="24" t="s">
        <v>29</v>
      </c>
      <c r="E8" s="26">
        <v>1186085.0090000001</v>
      </c>
      <c r="F8" s="27">
        <v>2046</v>
      </c>
      <c r="G8" s="26">
        <v>205546.97200000001</v>
      </c>
    </row>
    <row r="9" spans="1:7" x14ac:dyDescent="0.25">
      <c r="A9" s="24" t="s">
        <v>61</v>
      </c>
      <c r="B9" s="24">
        <v>97492131626</v>
      </c>
      <c r="C9" s="25" t="s">
        <v>52</v>
      </c>
      <c r="D9" s="24" t="s">
        <v>20</v>
      </c>
      <c r="E9" s="26">
        <v>588658.33400000003</v>
      </c>
      <c r="F9" s="27">
        <v>1059</v>
      </c>
      <c r="G9" s="26">
        <v>51219.413</v>
      </c>
    </row>
    <row r="10" spans="1:7" x14ac:dyDescent="0.25">
      <c r="A10" s="24" t="s">
        <v>62</v>
      </c>
      <c r="B10" s="24">
        <v>22797775374</v>
      </c>
      <c r="C10" s="25" t="s">
        <v>53</v>
      </c>
      <c r="D10" s="24" t="s">
        <v>27</v>
      </c>
      <c r="E10" s="26">
        <v>547947.44099999999</v>
      </c>
      <c r="F10" s="27">
        <v>817</v>
      </c>
      <c r="G10" s="26">
        <v>95226.879000000001</v>
      </c>
    </row>
    <row r="11" spans="1:7" x14ac:dyDescent="0.25">
      <c r="A11" s="24" t="s">
        <v>63</v>
      </c>
      <c r="B11" s="24">
        <v>47625429199</v>
      </c>
      <c r="C11" s="25" t="s">
        <v>103</v>
      </c>
      <c r="D11" s="24" t="s">
        <v>28</v>
      </c>
      <c r="E11" s="26">
        <v>542177.98499999999</v>
      </c>
      <c r="F11" s="27">
        <v>812</v>
      </c>
      <c r="G11" s="26">
        <v>63920.612999999998</v>
      </c>
    </row>
    <row r="12" spans="1:7" x14ac:dyDescent="0.25">
      <c r="A12" s="24" t="s">
        <v>64</v>
      </c>
      <c r="B12" s="24">
        <v>26217708909</v>
      </c>
      <c r="C12" s="25" t="s">
        <v>47</v>
      </c>
      <c r="D12" s="24" t="s">
        <v>24</v>
      </c>
      <c r="E12" s="26">
        <v>365430.59499999997</v>
      </c>
      <c r="F12" s="27">
        <v>667</v>
      </c>
      <c r="G12" s="26">
        <v>807.65700000000004</v>
      </c>
    </row>
    <row r="13" spans="1:7" x14ac:dyDescent="0.25">
      <c r="A13" s="24" t="s">
        <v>65</v>
      </c>
      <c r="B13" s="24">
        <v>15573308024</v>
      </c>
      <c r="C13" s="25" t="s">
        <v>91</v>
      </c>
      <c r="D13" s="24" t="s">
        <v>23</v>
      </c>
      <c r="E13" s="26">
        <v>326977.52600000001</v>
      </c>
      <c r="F13" s="27">
        <v>646</v>
      </c>
      <c r="G13" s="26">
        <v>10715.855</v>
      </c>
    </row>
    <row r="14" spans="1:7" x14ac:dyDescent="0.25">
      <c r="A14" s="24" t="s">
        <v>66</v>
      </c>
      <c r="B14" s="24">
        <v>31076464103</v>
      </c>
      <c r="C14" s="25" t="s">
        <v>92</v>
      </c>
      <c r="D14" s="24" t="s">
        <v>31</v>
      </c>
      <c r="E14" s="26">
        <v>324046.69799999997</v>
      </c>
      <c r="F14" s="27">
        <v>0</v>
      </c>
      <c r="G14" s="28">
        <v>-54085.781999999999</v>
      </c>
    </row>
    <row r="15" spans="1:7" x14ac:dyDescent="0.25">
      <c r="A15" s="24" t="s">
        <v>67</v>
      </c>
      <c r="B15" s="29">
        <v>74204012744</v>
      </c>
      <c r="C15" s="25" t="s">
        <v>46</v>
      </c>
      <c r="D15" s="24" t="s">
        <v>21</v>
      </c>
      <c r="E15" s="26">
        <v>307594.43800000002</v>
      </c>
      <c r="F15" s="27">
        <v>561</v>
      </c>
      <c r="G15" s="26">
        <v>85316.974000000002</v>
      </c>
    </row>
    <row r="16" spans="1:7" ht="24" customHeight="1" x14ac:dyDescent="0.25">
      <c r="A16" s="59" t="s">
        <v>116</v>
      </c>
      <c r="B16" s="59"/>
      <c r="C16" s="59"/>
      <c r="D16" s="59"/>
      <c r="E16" s="30">
        <f>SUM(E6:E15)</f>
        <v>7486909.0329999998</v>
      </c>
      <c r="F16" s="30">
        <f>SUM(F6:F15)</f>
        <v>12711</v>
      </c>
      <c r="G16" s="30">
        <f>SUM(G6:G15)</f>
        <v>984989.125</v>
      </c>
    </row>
    <row r="17" spans="1:7" ht="24.75" customHeight="1" x14ac:dyDescent="0.25">
      <c r="A17" s="59" t="s">
        <v>117</v>
      </c>
      <c r="B17" s="59"/>
      <c r="C17" s="59"/>
      <c r="D17" s="59"/>
      <c r="E17" s="30">
        <v>31313246.127999999</v>
      </c>
      <c r="F17" s="30">
        <v>78871</v>
      </c>
      <c r="G17" s="30">
        <v>1600009.328</v>
      </c>
    </row>
    <row r="18" spans="1:7" x14ac:dyDescent="0.25">
      <c r="A18" s="22" t="s">
        <v>90</v>
      </c>
    </row>
    <row r="20" spans="1:7" x14ac:dyDescent="0.25">
      <c r="A20" s="32" t="s">
        <v>104</v>
      </c>
    </row>
    <row r="21" spans="1:7" x14ac:dyDescent="0.25">
      <c r="A21" s="32" t="s">
        <v>105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Tablica 1</vt:lpstr>
      <vt:lpstr>TOP 20 broj zaposlenih</vt:lpstr>
      <vt:lpstr>Grafikon 1</vt:lpstr>
      <vt:lpstr>Tablica 2</vt:lpstr>
      <vt:lpstr>Tablica 3</vt:lpstr>
      <vt:lpstr>Tablica 4</vt:lpstr>
      <vt:lpstr>Tablica 5</vt:lpstr>
      <vt:lpstr>'Tablica 1'!_ftn1</vt:lpstr>
      <vt:lpstr>'Tablica 2'!_ftnref2</vt:lpstr>
      <vt:lpstr>'Tablica 2'!_ftnref3</vt:lpstr>
      <vt:lpstr>'Tablica 2'!_ftnref4</vt:lpstr>
      <vt:lpstr>'Tablica 2'!_ftnref5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2018-06-20T11:39:51Z</dcterms:created>
  <dcterms:modified xsi:type="dcterms:W3CDTF">2020-09-15T11:33:17Z</dcterms:modified>
</cp:coreProperties>
</file>