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6305" windowHeight="7185" tabRatio="872" activeTab="0"/>
  </bookViews>
  <sheets>
    <sheet name="Tablica 1" sheetId="1" r:id="rId1"/>
    <sheet name="Tablica 2" sheetId="2" r:id="rId2"/>
    <sheet name="Rang lista po ukupnom prihodu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<sst xmlns="http://schemas.openxmlformats.org/spreadsheetml/2006/main" count="165" uniqueCount="92">
  <si>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</si>
  <si>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</si>
  <si>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</si>
  <si>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</si>
  <si>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</si>
  <si>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</si>
  <si>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</si>
  <si>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</si>
  <si>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</si>
  <si>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</si>
  <si>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</si>
  <si>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</si>
  <si>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</si>
  <si>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</si>
  <si>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</si>
  <si>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</si>
  <si>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</si>
  <si>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</si>
  <si>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</si>
  <si>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</si>
  <si>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</si>
  <si>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</si>
  <si>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</si>
  <si>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</si>
  <si>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</si>
  <si>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</si>
  <si>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</si>
  <si>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</si>
  <si>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</si>
  <si>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</si>
  <si>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</si>
  <si>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</si>
  <si>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</si>
  <si>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</si>
  <si>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</si>
  <si>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</si>
  <si>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</si>
  <si>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</si>
  <si>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</si>
  <si>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</si>
  <si>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2018.</t>
  </si>
  <si>
    <t>Indeks</t>
  </si>
  <si>
    <t>Sjedište</t>
  </si>
  <si>
    <t>Prosječna mjesečna neto plaća po zaposlenom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</si>
  <si>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</si>
  <si>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</si>
  <si>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</si>
  <si>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Udio ŠKŽ
u RH (%)</t>
  </si>
  <si>
    <t>Šibenik*</t>
  </si>
  <si>
    <t>Vodice*</t>
  </si>
  <si>
    <t>Drniš*</t>
  </si>
  <si>
    <t>Unešić</t>
  </si>
  <si>
    <t>Kistanje</t>
  </si>
  <si>
    <t>Konsolidirani financijski rezultat (dobit (+) ili gubitak (-) razdoblja)</t>
  </si>
  <si>
    <t>Trgovinski saldo</t>
  </si>
  <si>
    <t>2019.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</si>
  <si>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Šibensko-kninske županije u 2019. godini </t>
    </r>
    <r>
      <rPr>
        <sz val="8"/>
        <color indexed="56"/>
        <rFont val="Arial"/>
        <family val="2"/>
      </rPr>
      <t>(iznosi u tisućama kuna, plaće u kunama)</t>
    </r>
  </si>
  <si>
    <r>
      <t xml:space="preserve">Tablica 2. TOP </t>
    </r>
    <r>
      <rPr>
        <b/>
        <sz val="9"/>
        <color indexed="56"/>
        <rFont val="Arial"/>
        <family val="2"/>
      </rPr>
      <t xml:space="preserve">5 gradova*/općina Šibensko-kninske županije po kriteriju UKUPNOG PRIHODA poduzetnika u 2019. godini </t>
    </r>
    <r>
      <rPr>
        <sz val="9"/>
        <color indexed="56"/>
        <rFont val="Arial"/>
        <family val="2"/>
      </rPr>
      <t>(iznosi u tisućama kuna)</t>
    </r>
  </si>
  <si>
    <r>
      <t>Tablica 3. Rang lista TOP 10 poduzetnika sa sjedištem u Šibensko-kninskoj županiji po UKUPNOM PRIHODU u 2019. godini</t>
    </r>
    <r>
      <rPr>
        <sz val="9"/>
        <color indexed="18"/>
        <rFont val="Arial"/>
        <family val="2"/>
      </rPr>
      <t xml:space="preserve"> (iznosi u tisućama kuna)</t>
    </r>
  </si>
  <si>
    <r>
      <t>Tablica 4. Rang lista TOP 10 poduzetnika sa sjedištem u Šibensko-kninskoj županiji po DOBITI RAZDOBLJA u 2019.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</si>
  <si>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 TOP 10 poduzetnika sa sjedištem u Šibensko-kninskoj županiji po BROJU ZAPOSLENIH u 2019. godini</t>
    </r>
    <r>
      <rPr>
        <sz val="9"/>
        <color indexed="18"/>
        <rFont val="Arial"/>
        <family val="2"/>
      </rPr>
      <t xml:space="preserve"> (iznosi u tisućama kuna)</t>
    </r>
  </si>
  <si>
    <t>Broj radno aktivnih stanovnika</t>
  </si>
  <si>
    <t>05588273976</t>
  </si>
  <si>
    <t>Šibenik</t>
  </si>
  <si>
    <t>Ljubostinje</t>
  </si>
  <si>
    <t>Uzdolje</t>
  </si>
  <si>
    <t>VENTUM GRADNJA d.o.o.</t>
  </si>
  <si>
    <t>SOLARIS d.d.</t>
  </si>
  <si>
    <t>JOLLY AUTOLINE d.o.o.</t>
  </si>
  <si>
    <t>AUTO CENTAR ŠIBENIK d.o.o.</t>
  </si>
  <si>
    <t>DJELO d.o.o.</t>
  </si>
  <si>
    <t>IMPOL-TLM d.o.o.</t>
  </si>
  <si>
    <t>KNAUF d.o.o.</t>
  </si>
  <si>
    <t>BEST CAR d.o.o.</t>
  </si>
  <si>
    <t>NCP-GRUPA d.o.o.</t>
  </si>
  <si>
    <t>ZM-VIKOM d.o.o.</t>
  </si>
  <si>
    <t>Tribunj</t>
  </si>
  <si>
    <t>Rogoznica</t>
  </si>
  <si>
    <t>Drniš</t>
  </si>
  <si>
    <t>Vodice</t>
  </si>
  <si>
    <t>OLYMPIA VODICE d.d.</t>
  </si>
  <si>
    <t>VODOVOD I ODVODNJA d.o.o.</t>
  </si>
  <si>
    <t>IDS d.o.o.</t>
  </si>
  <si>
    <t>ZELENI GRAD ŠIBENIK d.o.o.</t>
  </si>
  <si>
    <t>IVANAL TVORNICA ALUMINIJA d.o.o.</t>
  </si>
  <si>
    <t>LAGUNA TRADE d.o.o.</t>
  </si>
  <si>
    <t>VINARIUM d.o.o.</t>
  </si>
  <si>
    <t>DANUVIUS MARINA d.o.o.</t>
  </si>
  <si>
    <t>VINOPLOD-VINARIJA d.d.</t>
  </si>
  <si>
    <t>VJETROELEKTRANE GLUNČA d.o.o.</t>
  </si>
  <si>
    <t>JOLLY PROJEKTI JEDAN d.o.o.</t>
  </si>
  <si>
    <t>PIRIĆ MONTAGE d.o.o.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</si>
</sst>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#,##0.0000"/>
    <numFmt numFmtId="184" formatCode="0.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7.5"/>
      <color indexed="9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7.5"/>
      <color rgb="FFFFFFFF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9"/>
      <color rgb="FF244061"/>
      <name val="Arial"/>
      <family val="2"/>
    </font>
    <font>
      <sz val="9"/>
      <color rgb="FFFF0000"/>
      <name val="Arial"/>
      <family val="2"/>
    </font>
    <font>
      <b/>
      <sz val="7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7000396251678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178" fontId="55" fillId="0" borderId="0" xfId="55" applyNumberFormat="1" applyFont="1">
      <alignment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7" fillId="33" borderId="10" xfId="54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0" fontId="58" fillId="0" borderId="11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2" xfId="0" applyFont="1" applyBorder="1" applyAlignment="1" quotePrefix="1">
      <alignment horizontal="center"/>
    </xf>
    <xf numFmtId="0" fontId="58" fillId="0" borderId="11" xfId="0" applyFont="1" applyBorder="1" applyAlignment="1" quotePrefix="1">
      <alignment horizontal="center"/>
    </xf>
    <xf numFmtId="3" fontId="58" fillId="2" borderId="13" xfId="58" applyNumberFormat="1" applyFont="1" applyFill="1" applyBorder="1" applyAlignment="1">
      <alignment horizontal="right" vertical="center"/>
      <protection/>
    </xf>
    <xf numFmtId="3" fontId="58" fillId="2" borderId="14" xfId="58" applyNumberFormat="1" applyFont="1" applyFill="1" applyBorder="1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34" borderId="15" xfId="0" applyFill="1" applyBorder="1" applyAlignment="1">
      <alignment/>
    </xf>
    <xf numFmtId="3" fontId="58" fillId="35" borderId="14" xfId="0" applyNumberFormat="1" applyFont="1" applyFill="1" applyBorder="1" applyAlignment="1">
      <alignment horizontal="right" vertical="center"/>
    </xf>
    <xf numFmtId="0" fontId="58" fillId="35" borderId="14" xfId="0" applyFont="1" applyFill="1" applyBorder="1" applyAlignment="1">
      <alignment horizontal="right" vertical="center"/>
    </xf>
    <xf numFmtId="3" fontId="58" fillId="35" borderId="14" xfId="0" applyNumberFormat="1" applyFont="1" applyFill="1" applyBorder="1" applyAlignment="1">
      <alignment horizontal="right" vertical="center" wrapText="1"/>
    </xf>
    <xf numFmtId="0" fontId="58" fillId="36" borderId="12" xfId="0" applyFont="1" applyFill="1" applyBorder="1" applyAlignment="1">
      <alignment horizontal="right" vertical="center"/>
    </xf>
    <xf numFmtId="3" fontId="58" fillId="36" borderId="16" xfId="0" applyNumberFormat="1" applyFont="1" applyFill="1" applyBorder="1" applyAlignment="1">
      <alignment horizontal="right" vertical="center"/>
    </xf>
    <xf numFmtId="3" fontId="58" fillId="36" borderId="12" xfId="0" applyNumberFormat="1" applyFont="1" applyFill="1" applyBorder="1" applyAlignment="1">
      <alignment horizontal="right" vertical="center"/>
    </xf>
    <xf numFmtId="166" fontId="58" fillId="37" borderId="17" xfId="0" applyNumberFormat="1" applyFont="1" applyFill="1" applyBorder="1" applyAlignment="1">
      <alignment horizontal="right" vertical="center"/>
    </xf>
    <xf numFmtId="0" fontId="58" fillId="36" borderId="16" xfId="0" applyFont="1" applyFill="1" applyBorder="1" applyAlignment="1">
      <alignment horizontal="right" vertical="center"/>
    </xf>
    <xf numFmtId="165" fontId="58" fillId="37" borderId="12" xfId="0" applyNumberFormat="1" applyFont="1" applyFill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1" xfId="0" applyFont="1" applyBorder="1" applyAlignment="1" quotePrefix="1">
      <alignment horizontal="center" vertical="center"/>
    </xf>
    <xf numFmtId="0" fontId="59" fillId="38" borderId="13" xfId="0" applyFont="1" applyFill="1" applyBorder="1" applyAlignment="1">
      <alignment horizontal="left" vertical="center"/>
    </xf>
    <xf numFmtId="0" fontId="59" fillId="38" borderId="13" xfId="0" applyFont="1" applyFill="1" applyBorder="1" applyAlignment="1">
      <alignment horizontal="justify" vertical="center"/>
    </xf>
    <xf numFmtId="3" fontId="59" fillId="36" borderId="12" xfId="0" applyNumberFormat="1" applyFont="1" applyFill="1" applyBorder="1" applyAlignment="1">
      <alignment horizontal="right" vertical="center"/>
    </xf>
    <xf numFmtId="165" fontId="59" fillId="37" borderId="12" xfId="0" applyNumberFormat="1" applyFont="1" applyFill="1" applyBorder="1" applyAlignment="1">
      <alignment horizontal="right" vertical="center"/>
    </xf>
    <xf numFmtId="0" fontId="60" fillId="0" borderId="18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3" fontId="58" fillId="36" borderId="20" xfId="0" applyNumberFormat="1" applyFont="1" applyFill="1" applyBorder="1" applyAlignment="1">
      <alignment horizontal="right" vertical="center"/>
    </xf>
    <xf numFmtId="165" fontId="58" fillId="37" borderId="20" xfId="0" applyNumberFormat="1" applyFont="1" applyFill="1" applyBorder="1" applyAlignment="1">
      <alignment horizontal="right" vertical="center"/>
    </xf>
    <xf numFmtId="0" fontId="60" fillId="0" borderId="21" xfId="0" applyFont="1" applyBorder="1" applyAlignment="1">
      <alignment vertical="center"/>
    </xf>
    <xf numFmtId="0" fontId="58" fillId="36" borderId="22" xfId="0" applyFont="1" applyFill="1" applyBorder="1" applyAlignment="1">
      <alignment horizontal="right" vertical="center"/>
    </xf>
    <xf numFmtId="3" fontId="58" fillId="36" borderId="23" xfId="0" applyNumberFormat="1" applyFont="1" applyFill="1" applyBorder="1" applyAlignment="1">
      <alignment horizontal="right" vertical="center"/>
    </xf>
    <xf numFmtId="0" fontId="58" fillId="37" borderId="24" xfId="0" applyFont="1" applyFill="1" applyBorder="1" applyAlignment="1">
      <alignment horizontal="right" vertical="center"/>
    </xf>
    <xf numFmtId="0" fontId="62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166" fontId="58" fillId="0" borderId="28" xfId="0" applyNumberFormat="1" applyFont="1" applyBorder="1" applyAlignment="1">
      <alignment horizontal="center"/>
    </xf>
    <xf numFmtId="166" fontId="59" fillId="0" borderId="29" xfId="0" applyNumberFormat="1" applyFont="1" applyBorder="1" applyAlignment="1">
      <alignment horizontal="center" vertical="center"/>
    </xf>
    <xf numFmtId="166" fontId="58" fillId="0" borderId="29" xfId="0" applyNumberFormat="1" applyFont="1" applyBorder="1" applyAlignment="1">
      <alignment horizontal="center" vertical="center"/>
    </xf>
    <xf numFmtId="166" fontId="58" fillId="0" borderId="30" xfId="0" applyNumberFormat="1" applyFont="1" applyBorder="1" applyAlignment="1">
      <alignment horizontal="center" vertical="center"/>
    </xf>
    <xf numFmtId="0" fontId="7" fillId="39" borderId="10" xfId="58" applyFont="1" applyFill="1" applyBorder="1" applyAlignment="1">
      <alignment horizontal="center" vertical="center" wrapText="1"/>
      <protection/>
    </xf>
    <xf numFmtId="0" fontId="63" fillId="33" borderId="17" xfId="54" applyFont="1" applyFill="1" applyBorder="1" applyAlignment="1">
      <alignment horizontal="center" vertical="center" wrapText="1"/>
      <protection/>
    </xf>
    <xf numFmtId="0" fontId="63" fillId="33" borderId="31" xfId="54" applyFont="1" applyFill="1" applyBorder="1" applyAlignment="1">
      <alignment horizontal="center" vertical="center" wrapText="1"/>
      <protection/>
    </xf>
    <xf numFmtId="0" fontId="64" fillId="33" borderId="17" xfId="54" applyFont="1" applyFill="1" applyBorder="1" applyAlignment="1">
      <alignment horizontal="center" vertical="center" wrapText="1"/>
      <protection/>
    </xf>
    <xf numFmtId="0" fontId="64" fillId="33" borderId="31" xfId="54" applyFont="1" applyFill="1" applyBorder="1" applyAlignment="1">
      <alignment horizontal="center" vertical="center" wrapText="1"/>
      <protection/>
    </xf>
    <xf numFmtId="0" fontId="7" fillId="39" borderId="32" xfId="58" applyFont="1" applyFill="1" applyBorder="1" applyAlignment="1">
      <alignment horizontal="center" vertical="center" wrapText="1"/>
      <protection/>
    </xf>
    <xf numFmtId="3" fontId="58" fillId="2" borderId="13" xfId="58" applyNumberFormat="1" applyFont="1" applyFill="1" applyBorder="1" applyAlignment="1">
      <alignment vertical="center"/>
      <protection/>
    </xf>
    <xf numFmtId="0" fontId="65" fillId="35" borderId="14" xfId="0" applyFont="1" applyFill="1" applyBorder="1" applyAlignment="1">
      <alignment vertical="center" wrapText="1"/>
    </xf>
    <xf numFmtId="3" fontId="66" fillId="35" borderId="14" xfId="0" applyNumberFormat="1" applyFont="1" applyFill="1" applyBorder="1" applyAlignment="1">
      <alignment horizontal="right" vertical="center" wrapText="1"/>
    </xf>
    <xf numFmtId="0" fontId="67" fillId="33" borderId="33" xfId="54" applyFont="1" applyFill="1" applyBorder="1" applyAlignment="1">
      <alignment horizontal="center" vertical="center" wrapText="1"/>
      <protection/>
    </xf>
    <xf numFmtId="0" fontId="67" fillId="33" borderId="24" xfId="54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/>
    </xf>
    <xf numFmtId="3" fontId="58" fillId="0" borderId="11" xfId="0" applyNumberFormat="1" applyFont="1" applyBorder="1" applyAlignment="1">
      <alignment/>
    </xf>
    <xf numFmtId="0" fontId="59" fillId="38" borderId="35" xfId="0" applyFont="1" applyFill="1" applyBorder="1" applyAlignment="1">
      <alignment horizontal="left" vertical="center"/>
    </xf>
    <xf numFmtId="3" fontId="59" fillId="38" borderId="36" xfId="0" applyNumberFormat="1" applyFont="1" applyFill="1" applyBorder="1" applyAlignment="1">
      <alignment horizontal="right" vertical="center"/>
    </xf>
    <xf numFmtId="0" fontId="59" fillId="38" borderId="37" xfId="0" applyFont="1" applyFill="1" applyBorder="1" applyAlignment="1">
      <alignment horizontal="left" vertical="center"/>
    </xf>
    <xf numFmtId="0" fontId="59" fillId="38" borderId="38" xfId="0" applyFont="1" applyFill="1" applyBorder="1" applyAlignment="1">
      <alignment horizontal="left" vertical="center"/>
    </xf>
    <xf numFmtId="168" fontId="59" fillId="38" borderId="39" xfId="0" applyNumberFormat="1" applyFont="1" applyFill="1" applyBorder="1" applyAlignment="1">
      <alignment horizontal="right" vertical="center"/>
    </xf>
    <xf numFmtId="0" fontId="62" fillId="33" borderId="34" xfId="0" applyFont="1" applyFill="1" applyBorder="1" applyAlignment="1">
      <alignment horizontal="center" vertical="center" wrapText="1"/>
    </xf>
    <xf numFmtId="0" fontId="59" fillId="38" borderId="35" xfId="0" applyFont="1" applyFill="1" applyBorder="1" applyAlignment="1">
      <alignment horizontal="justify" vertical="center"/>
    </xf>
    <xf numFmtId="0" fontId="59" fillId="38" borderId="37" xfId="0" applyFont="1" applyFill="1" applyBorder="1" applyAlignment="1">
      <alignment horizontal="justify" vertical="center"/>
    </xf>
    <xf numFmtId="0" fontId="59" fillId="38" borderId="38" xfId="0" applyFont="1" applyFill="1" applyBorder="1" applyAlignment="1">
      <alignment horizontal="justify" vertical="center"/>
    </xf>
    <xf numFmtId="0" fontId="58" fillId="0" borderId="12" xfId="0" applyFont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2" fillId="33" borderId="42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3" fontId="58" fillId="0" borderId="29" xfId="0" applyNumberFormat="1" applyFont="1" applyBorder="1" applyAlignment="1">
      <alignment/>
    </xf>
    <xf numFmtId="0" fontId="59" fillId="38" borderId="43" xfId="0" applyFont="1" applyFill="1" applyBorder="1" applyAlignment="1">
      <alignment horizontal="justify" vertical="center"/>
    </xf>
    <xf numFmtId="0" fontId="59" fillId="38" borderId="44" xfId="0" applyFont="1" applyFill="1" applyBorder="1" applyAlignment="1">
      <alignment horizontal="justify" vertical="center"/>
    </xf>
    <xf numFmtId="3" fontId="59" fillId="38" borderId="45" xfId="0" applyNumberFormat="1" applyFont="1" applyFill="1" applyBorder="1" applyAlignment="1">
      <alignment horizontal="right" vertical="center"/>
    </xf>
    <xf numFmtId="0" fontId="59" fillId="38" borderId="37" xfId="0" applyFont="1" applyFill="1" applyBorder="1" applyAlignment="1">
      <alignment vertical="center"/>
    </xf>
    <xf numFmtId="0" fontId="59" fillId="38" borderId="38" xfId="0" applyFont="1" applyFill="1" applyBorder="1" applyAlignment="1">
      <alignment vertical="center"/>
    </xf>
    <xf numFmtId="165" fontId="0" fillId="0" borderId="0" xfId="0" applyNumberFormat="1" applyAlignment="1">
      <alignment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190500</xdr:colOff>
      <xdr:row>2</xdr:row>
      <xdr:rowOff>66675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171450</xdr:rowOff>
    </xdr:from>
    <xdr:to>
      <xdr:col>2</xdr:col>
      <xdr:colOff>228600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419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2</xdr:col>
      <xdr:colOff>85725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3.57421875" style="6" customWidth="1"/>
    <col min="2" max="3" width="10.421875" style="6" customWidth="1"/>
    <col min="4" max="4" width="7.28125" style="6" customWidth="1"/>
    <col min="5" max="6" width="9.140625" style="6" customWidth="1"/>
    <col min="7" max="7" width="43.57421875" style="6" customWidth="1"/>
    <col min="8" max="12" width="9.140625" style="6" customWidth="1"/>
    <col min="13" max="16384" width="9.140625" style="6" customWidth="1"/>
  </cols>
  <sheetData>
    <row r="4" ht="15">
      <c r="A4" s="5" t="s">
        <v>56</v>
      </c>
    </row>
    <row r="5" ht="15">
      <c r="A5" s="5"/>
    </row>
    <row r="6" spans="1:5" ht="22.5" customHeight="1">
      <c r="A6" s="50" t="s">
        <v>0</v>
      </c>
      <c r="B6" s="51" t="s">
        <v>40</v>
      </c>
      <c r="C6" s="51" t="s">
        <v>55</v>
      </c>
      <c r="D6" s="51" t="s">
        <v>41</v>
      </c>
      <c r="E6" s="52" t="s">
        <v>47</v>
      </c>
    </row>
    <row r="7" spans="1:5" ht="15">
      <c r="A7" s="46" t="s">
        <v>1</v>
      </c>
      <c r="B7" s="47"/>
      <c r="C7" s="48">
        <v>2583</v>
      </c>
      <c r="D7" s="49" t="s">
        <v>2</v>
      </c>
      <c r="E7" s="53">
        <v>1.8956406869220608</v>
      </c>
    </row>
    <row r="8" spans="1:5" ht="15">
      <c r="A8" s="41" t="s">
        <v>21</v>
      </c>
      <c r="B8" s="29">
        <v>1467</v>
      </c>
      <c r="C8" s="28">
        <v>1531</v>
      </c>
      <c r="D8" s="30">
        <v>104.3626448534424</v>
      </c>
      <c r="E8" s="53">
        <v>1.6832499587708205</v>
      </c>
    </row>
    <row r="9" spans="1:5" ht="15">
      <c r="A9" s="41" t="s">
        <v>22</v>
      </c>
      <c r="B9" s="27">
        <v>906</v>
      </c>
      <c r="C9" s="31">
        <v>1052</v>
      </c>
      <c r="D9" s="30">
        <v>116.1147902869757</v>
      </c>
      <c r="E9" s="53">
        <v>2.32203950998786</v>
      </c>
    </row>
    <row r="10" spans="1:5" ht="15">
      <c r="A10" s="41" t="s">
        <v>3</v>
      </c>
      <c r="B10" s="29">
        <v>12441</v>
      </c>
      <c r="C10" s="28">
        <v>13302</v>
      </c>
      <c r="D10" s="30">
        <v>106.92066554135519</v>
      </c>
      <c r="E10" s="53">
        <v>1.3716569599577633</v>
      </c>
    </row>
    <row r="11" spans="1:5" ht="15">
      <c r="A11" s="41" t="s">
        <v>4</v>
      </c>
      <c r="B11" s="29">
        <v>7263836.788</v>
      </c>
      <c r="C11" s="28">
        <v>8809918.873</v>
      </c>
      <c r="D11" s="30">
        <v>121.28464790885938</v>
      </c>
      <c r="E11" s="53">
        <v>1.1065980970218752</v>
      </c>
    </row>
    <row r="12" spans="1:5" ht="15">
      <c r="A12" s="41" t="s">
        <v>5</v>
      </c>
      <c r="B12" s="29">
        <v>7045447.515</v>
      </c>
      <c r="C12" s="28">
        <v>8568711.624</v>
      </c>
      <c r="D12" s="30">
        <v>121.62054441193293</v>
      </c>
      <c r="E12" s="53">
        <v>1.1326843955599</v>
      </c>
    </row>
    <row r="13" spans="1:5" ht="15">
      <c r="A13" s="41" t="s">
        <v>6</v>
      </c>
      <c r="B13" s="29">
        <v>535049.909</v>
      </c>
      <c r="C13" s="28">
        <v>530645.535</v>
      </c>
      <c r="D13" s="30">
        <v>99.17682931518826</v>
      </c>
      <c r="E13" s="53">
        <v>0.9271821787044285</v>
      </c>
    </row>
    <row r="14" spans="1:5" ht="15">
      <c r="A14" s="41" t="s">
        <v>7</v>
      </c>
      <c r="B14" s="29">
        <v>316660.636</v>
      </c>
      <c r="C14" s="28">
        <v>289438.286</v>
      </c>
      <c r="D14" s="30">
        <v>91.4033047037776</v>
      </c>
      <c r="E14" s="53">
        <v>1.6443781919527483</v>
      </c>
    </row>
    <row r="15" spans="1:5" ht="15">
      <c r="A15" s="41" t="s">
        <v>8</v>
      </c>
      <c r="B15" s="29">
        <v>72046.744</v>
      </c>
      <c r="C15" s="28">
        <v>69670.924</v>
      </c>
      <c r="D15" s="30">
        <v>96.70239088112017</v>
      </c>
      <c r="E15" s="53">
        <v>0.8344773638291019</v>
      </c>
    </row>
    <row r="16" spans="1:6" ht="15">
      <c r="A16" s="41" t="s">
        <v>9</v>
      </c>
      <c r="B16" s="29">
        <v>462190.452</v>
      </c>
      <c r="C16" s="28">
        <v>461159.94</v>
      </c>
      <c r="D16" s="30">
        <v>99.77703736727128</v>
      </c>
      <c r="E16" s="53">
        <v>0.9436010271985318</v>
      </c>
      <c r="F16" s="14"/>
    </row>
    <row r="17" spans="1:6" ht="15">
      <c r="A17" s="41" t="s">
        <v>10</v>
      </c>
      <c r="B17" s="29">
        <v>315847.923</v>
      </c>
      <c r="C17" s="28">
        <v>289623.615</v>
      </c>
      <c r="D17" s="30">
        <v>91.69717256617831</v>
      </c>
      <c r="E17" s="53">
        <v>1.646429523213332</v>
      </c>
      <c r="F17" s="14"/>
    </row>
    <row r="18" spans="1:5" ht="15" customHeight="1">
      <c r="A18" s="42" t="s">
        <v>53</v>
      </c>
      <c r="B18" s="39">
        <v>146342.529</v>
      </c>
      <c r="C18" s="39">
        <v>171536.325</v>
      </c>
      <c r="D18" s="40">
        <v>117.21563524435197</v>
      </c>
      <c r="E18" s="54">
        <v>0.5483664171216744</v>
      </c>
    </row>
    <row r="19" spans="1:7" ht="15">
      <c r="A19" s="41" t="s">
        <v>11</v>
      </c>
      <c r="B19" s="29">
        <v>1230307.162</v>
      </c>
      <c r="C19" s="29">
        <v>1296693.097</v>
      </c>
      <c r="D19" s="32">
        <v>105.39588299982603</v>
      </c>
      <c r="E19" s="55">
        <v>0.8561566714437474</v>
      </c>
      <c r="G19" s="14"/>
    </row>
    <row r="20" spans="1:5" ht="15">
      <c r="A20" s="41" t="s">
        <v>12</v>
      </c>
      <c r="B20" s="29">
        <v>696938.665</v>
      </c>
      <c r="C20" s="29">
        <v>1225030.758</v>
      </c>
      <c r="D20" s="32">
        <v>175.77310881438896</v>
      </c>
      <c r="E20" s="55">
        <v>0.8890341128556417</v>
      </c>
    </row>
    <row r="21" spans="1:6" ht="15">
      <c r="A21" s="41" t="s">
        <v>54</v>
      </c>
      <c r="B21" s="29">
        <v>533368.497</v>
      </c>
      <c r="C21" s="29">
        <v>71662.339</v>
      </c>
      <c r="D21" s="32">
        <v>13.435802714834882</v>
      </c>
      <c r="E21" s="55">
        <v>0.5245503587775141</v>
      </c>
      <c r="F21" s="92"/>
    </row>
    <row r="22" spans="1:6" ht="15">
      <c r="A22" s="41" t="s">
        <v>13</v>
      </c>
      <c r="B22" s="29">
        <v>424728.364</v>
      </c>
      <c r="C22" s="29">
        <v>320409.063</v>
      </c>
      <c r="D22" s="32">
        <v>75.43858384743997</v>
      </c>
      <c r="E22" s="55">
        <v>1.1639040094051245</v>
      </c>
      <c r="F22" s="92"/>
    </row>
    <row r="23" spans="1:5" ht="15">
      <c r="A23" s="43" t="s">
        <v>43</v>
      </c>
      <c r="B23" s="44">
        <v>5445.040504514643</v>
      </c>
      <c r="C23" s="44">
        <v>5418.429947877512</v>
      </c>
      <c r="D23" s="45">
        <v>99.51128817838789</v>
      </c>
      <c r="E23" s="56">
        <v>93.18022266341379</v>
      </c>
    </row>
    <row r="24" ht="15">
      <c r="G24" s="1"/>
    </row>
    <row r="25" ht="15">
      <c r="A25" s="1" t="s">
        <v>14</v>
      </c>
    </row>
    <row r="28" spans="1:7" ht="15">
      <c r="A28" s="22"/>
      <c r="B28" s="22"/>
      <c r="C28" s="22"/>
      <c r="D28" s="22"/>
      <c r="E28" s="22"/>
      <c r="F28" s="22"/>
      <c r="G28" s="22"/>
    </row>
    <row r="29" spans="1:7" ht="15">
      <c r="A29" s="22"/>
      <c r="B29" s="22"/>
      <c r="C29" s="22"/>
      <c r="D29" s="22"/>
      <c r="E29" s="22"/>
      <c r="F29" s="22"/>
      <c r="G29" s="22"/>
    </row>
    <row r="30" spans="1:7" ht="15">
      <c r="A30" s="22"/>
      <c r="B30" s="22"/>
      <c r="C30" s="22"/>
      <c r="D30" s="22"/>
      <c r="E30" s="22"/>
      <c r="F30" s="22"/>
      <c r="G30" s="22"/>
    </row>
    <row r="31" spans="1:7" ht="15">
      <c r="A31" s="22"/>
      <c r="B31" s="22"/>
      <c r="C31" s="22"/>
      <c r="D31" s="22"/>
      <c r="E31" s="22"/>
      <c r="F31" s="22"/>
      <c r="G31" s="22"/>
    </row>
    <row r="32" spans="1:7" ht="15">
      <c r="A32" s="22"/>
      <c r="B32" s="22"/>
      <c r="C32" s="22"/>
      <c r="D32" s="22"/>
      <c r="E32" s="22"/>
      <c r="F32" s="22"/>
      <c r="G32" s="22"/>
    </row>
    <row r="33" spans="1:7" ht="15">
      <c r="A33" s="22"/>
      <c r="B33" s="22"/>
      <c r="C33" s="22"/>
      <c r="D33" s="22"/>
      <c r="E33" s="22"/>
      <c r="F33" s="22"/>
      <c r="G33" s="22"/>
    </row>
    <row r="34" spans="1:7" ht="15">
      <c r="A34" s="22"/>
      <c r="B34" s="22"/>
      <c r="C34" s="22"/>
      <c r="D34" s="22"/>
      <c r="E34" s="22"/>
      <c r="F34" s="22"/>
      <c r="G34" s="22"/>
    </row>
    <row r="35" spans="1:7" ht="15">
      <c r="A35" s="22"/>
      <c r="B35" s="22"/>
      <c r="C35" s="22"/>
      <c r="D35" s="22"/>
      <c r="E35" s="22"/>
      <c r="F35" s="22"/>
      <c r="G35" s="22"/>
    </row>
    <row r="36" spans="1:7" ht="15">
      <c r="A36" s="22"/>
      <c r="B36" s="22"/>
      <c r="C36" s="22"/>
      <c r="D36" s="22"/>
      <c r="E36" s="22"/>
      <c r="F36" s="22"/>
      <c r="G36" s="22"/>
    </row>
    <row r="37" spans="1:7" ht="15">
      <c r="A37" s="22"/>
      <c r="B37" s="22"/>
      <c r="C37" s="22"/>
      <c r="D37" s="22"/>
      <c r="E37" s="22"/>
      <c r="F37" s="22"/>
      <c r="G37" s="22"/>
    </row>
    <row r="38" spans="1:7" ht="15">
      <c r="A38" s="22"/>
      <c r="B38" s="22"/>
      <c r="C38" s="22"/>
      <c r="D38" s="22"/>
      <c r="E38" s="22"/>
      <c r="F38" s="22"/>
      <c r="G38" s="22"/>
    </row>
    <row r="39" spans="1:7" ht="15">
      <c r="A39" s="22"/>
      <c r="B39" s="22"/>
      <c r="C39" s="22"/>
      <c r="D39" s="22"/>
      <c r="E39" s="22"/>
      <c r="F39" s="22"/>
      <c r="G39" s="22"/>
    </row>
    <row r="40" spans="1:7" ht="15">
      <c r="A40" s="22"/>
      <c r="B40" s="22"/>
      <c r="C40" s="22"/>
      <c r="D40" s="22"/>
      <c r="E40" s="22"/>
      <c r="F40" s="22"/>
      <c r="G40" s="22"/>
    </row>
    <row r="41" spans="1:7" ht="15">
      <c r="A41" s="22"/>
      <c r="B41" s="22"/>
      <c r="C41" s="22"/>
      <c r="D41" s="22"/>
      <c r="E41" s="22"/>
      <c r="F41" s="22"/>
      <c r="G41" s="22"/>
    </row>
    <row r="42" spans="1:7" ht="15">
      <c r="A42" s="22"/>
      <c r="B42" s="22"/>
      <c r="C42" s="22"/>
      <c r="D42" s="22"/>
      <c r="E42" s="22"/>
      <c r="F42" s="22"/>
      <c r="G42" s="22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15">
      <c r="A57" s="22"/>
      <c r="B57" s="22"/>
      <c r="C57" s="22"/>
      <c r="D57" s="22"/>
      <c r="E57" s="22"/>
      <c r="F57" s="22"/>
      <c r="G57" s="22"/>
    </row>
    <row r="58" spans="1:7" ht="15">
      <c r="A58" s="22"/>
      <c r="B58" s="22"/>
      <c r="C58" s="22"/>
      <c r="D58" s="22"/>
      <c r="E58" s="22"/>
      <c r="F58" s="22"/>
      <c r="G58" s="22"/>
    </row>
    <row r="59" spans="1:7" ht="15">
      <c r="A59" s="22"/>
      <c r="B59" s="22"/>
      <c r="C59" s="22"/>
      <c r="D59" s="22"/>
      <c r="E59" s="22"/>
      <c r="F59" s="22"/>
      <c r="G59" s="22"/>
    </row>
    <row r="60" spans="1:7" ht="15">
      <c r="A60" s="22"/>
      <c r="B60" s="22"/>
      <c r="C60" s="22"/>
      <c r="D60" s="22"/>
      <c r="E60" s="22"/>
      <c r="F60" s="22"/>
      <c r="G60" s="22"/>
    </row>
    <row r="61" spans="1:7" ht="15">
      <c r="A61" s="22"/>
      <c r="B61" s="22"/>
      <c r="C61" s="22"/>
      <c r="D61" s="22"/>
      <c r="E61" s="22"/>
      <c r="F61" s="22"/>
      <c r="G61" s="22"/>
    </row>
    <row r="62" spans="1:7" ht="15">
      <c r="A62" s="22"/>
      <c r="B62" s="22"/>
      <c r="C62" s="22"/>
      <c r="D62" s="22"/>
      <c r="E62" s="22"/>
      <c r="F62" s="22"/>
      <c r="G62" s="22"/>
    </row>
    <row r="63" spans="1:7" ht="15">
      <c r="A63" s="22"/>
      <c r="B63" s="22"/>
      <c r="C63" s="22"/>
      <c r="D63" s="22"/>
      <c r="E63" s="22"/>
      <c r="F63" s="22"/>
      <c r="G63" s="22"/>
    </row>
    <row r="64" spans="1:7" ht="15">
      <c r="A64" s="22"/>
      <c r="B64" s="22"/>
      <c r="C64" s="22"/>
      <c r="D64" s="22"/>
      <c r="E64" s="22"/>
      <c r="F64" s="22"/>
      <c r="G64" s="22"/>
    </row>
    <row r="65" spans="1:7" ht="15">
      <c r="A65" s="22"/>
      <c r="B65" s="22"/>
      <c r="C65" s="22"/>
      <c r="D65" s="22"/>
      <c r="E65" s="22"/>
      <c r="F65" s="22"/>
      <c r="G65" s="22"/>
    </row>
    <row r="66" spans="1:6" ht="15">
      <c r="A66" s="23"/>
      <c r="B66" s="23"/>
      <c r="C66" s="23"/>
      <c r="D66" s="23"/>
      <c r="E66" s="21"/>
      <c r="F66" s="21"/>
    </row>
    <row r="67" spans="1:6" ht="15">
      <c r="A67" s="23"/>
      <c r="B67" s="23"/>
      <c r="C67" s="23"/>
      <c r="D67" s="23"/>
      <c r="E67" s="21"/>
      <c r="F67" s="2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.28125" style="6" customWidth="1"/>
    <col min="2" max="2" width="9.7109375" style="6" customWidth="1"/>
    <col min="3" max="3" width="7.140625" style="6" customWidth="1"/>
    <col min="4" max="4" width="10.140625" style="6" customWidth="1"/>
    <col min="5" max="5" width="7.8515625" style="6" customWidth="1"/>
    <col min="6" max="6" width="11.7109375" style="6" customWidth="1"/>
    <col min="7" max="7" width="7.421875" style="6" bestFit="1" customWidth="1"/>
    <col min="8" max="8" width="9.7109375" style="6" customWidth="1"/>
    <col min="9" max="9" width="7.421875" style="6" bestFit="1" customWidth="1"/>
    <col min="10" max="13" width="10.140625" style="6" customWidth="1"/>
    <col min="14" max="16384" width="9.140625" style="6" customWidth="1"/>
  </cols>
  <sheetData>
    <row r="4" ht="15">
      <c r="A4" s="4" t="s">
        <v>57</v>
      </c>
    </row>
    <row r="5" ht="15">
      <c r="A5" s="4"/>
    </row>
    <row r="6" spans="1:10" ht="22.5" customHeight="1">
      <c r="A6" s="57" t="s">
        <v>46</v>
      </c>
      <c r="B6" s="58" t="s">
        <v>1</v>
      </c>
      <c r="C6" s="59"/>
      <c r="D6" s="58" t="s">
        <v>3</v>
      </c>
      <c r="E6" s="59"/>
      <c r="F6" s="60" t="s">
        <v>15</v>
      </c>
      <c r="G6" s="61"/>
      <c r="H6" s="58" t="s">
        <v>16</v>
      </c>
      <c r="I6" s="59"/>
      <c r="J6" s="66" t="s">
        <v>61</v>
      </c>
    </row>
    <row r="7" spans="1:10" ht="21">
      <c r="A7" s="62"/>
      <c r="B7" s="8" t="s">
        <v>17</v>
      </c>
      <c r="C7" s="8" t="s">
        <v>23</v>
      </c>
      <c r="D7" s="8" t="s">
        <v>17</v>
      </c>
      <c r="E7" s="8" t="s">
        <v>23</v>
      </c>
      <c r="F7" s="8" t="s">
        <v>18</v>
      </c>
      <c r="G7" s="8" t="s">
        <v>23</v>
      </c>
      <c r="H7" s="8" t="s">
        <v>18</v>
      </c>
      <c r="I7" s="8" t="s">
        <v>23</v>
      </c>
      <c r="J7" s="67"/>
    </row>
    <row r="8" spans="1:10" ht="15">
      <c r="A8" s="63" t="s">
        <v>48</v>
      </c>
      <c r="B8" s="19">
        <v>1274</v>
      </c>
      <c r="C8" s="19">
        <v>13</v>
      </c>
      <c r="D8" s="19">
        <v>7866</v>
      </c>
      <c r="E8" s="20">
        <v>19</v>
      </c>
      <c r="F8" s="20">
        <v>4953296.456</v>
      </c>
      <c r="G8" s="19">
        <v>19</v>
      </c>
      <c r="H8" s="19">
        <v>67243.434</v>
      </c>
      <c r="I8" s="19">
        <v>48</v>
      </c>
      <c r="J8" s="20">
        <v>31044</v>
      </c>
    </row>
    <row r="9" spans="1:10" ht="15">
      <c r="A9" s="64" t="s">
        <v>52</v>
      </c>
      <c r="B9" s="24">
        <v>14</v>
      </c>
      <c r="C9" s="25">
        <v>482</v>
      </c>
      <c r="D9" s="25">
        <v>76</v>
      </c>
      <c r="E9" s="19">
        <v>452</v>
      </c>
      <c r="F9" s="19">
        <v>803711.348</v>
      </c>
      <c r="G9" s="26">
        <v>93</v>
      </c>
      <c r="H9" s="26">
        <v>2137.05</v>
      </c>
      <c r="I9" s="24">
        <v>348</v>
      </c>
      <c r="J9" s="19">
        <v>1873</v>
      </c>
    </row>
    <row r="10" spans="1:10" ht="15">
      <c r="A10" s="63" t="s">
        <v>49</v>
      </c>
      <c r="B10" s="24">
        <v>354</v>
      </c>
      <c r="C10" s="25">
        <v>50</v>
      </c>
      <c r="D10" s="25">
        <v>1318</v>
      </c>
      <c r="E10" s="20">
        <v>95</v>
      </c>
      <c r="F10" s="20">
        <v>651422.161</v>
      </c>
      <c r="G10" s="26">
        <v>107</v>
      </c>
      <c r="H10" s="65">
        <v>-10953.988</v>
      </c>
      <c r="I10" s="24">
        <v>533</v>
      </c>
      <c r="J10" s="20">
        <v>5730</v>
      </c>
    </row>
    <row r="11" spans="1:10" ht="15">
      <c r="A11" s="63" t="s">
        <v>50</v>
      </c>
      <c r="B11" s="20">
        <v>132</v>
      </c>
      <c r="C11" s="20">
        <v>123</v>
      </c>
      <c r="D11" s="20">
        <v>671</v>
      </c>
      <c r="E11" s="20">
        <v>147</v>
      </c>
      <c r="F11" s="20">
        <v>437739.378</v>
      </c>
      <c r="G11" s="20">
        <v>141</v>
      </c>
      <c r="H11" s="20">
        <v>11040.817</v>
      </c>
      <c r="I11" s="20">
        <v>160</v>
      </c>
      <c r="J11" s="20">
        <v>4523</v>
      </c>
    </row>
    <row r="12" spans="1:10" ht="15">
      <c r="A12" s="63" t="s">
        <v>51</v>
      </c>
      <c r="B12" s="20">
        <v>6</v>
      </c>
      <c r="C12" s="20">
        <v>542</v>
      </c>
      <c r="D12" s="20">
        <v>490</v>
      </c>
      <c r="E12" s="20">
        <v>179</v>
      </c>
      <c r="F12" s="20">
        <v>300321.919</v>
      </c>
      <c r="G12" s="20">
        <v>167</v>
      </c>
      <c r="H12" s="20">
        <v>6277.891</v>
      </c>
      <c r="I12" s="20">
        <v>230</v>
      </c>
      <c r="J12" s="20">
        <v>886</v>
      </c>
    </row>
    <row r="13" ht="15">
      <c r="M13" s="13"/>
    </row>
    <row r="14" spans="1:13" ht="15">
      <c r="A14" s="1" t="s">
        <v>14</v>
      </c>
      <c r="M14" s="13"/>
    </row>
    <row r="15" ht="15">
      <c r="M15" s="13"/>
    </row>
    <row r="16" ht="15">
      <c r="M16" s="13"/>
    </row>
    <row r="17" ht="15">
      <c r="M17" s="13"/>
    </row>
  </sheetData>
  <sheetProtection/>
  <mergeCells count="6">
    <mergeCell ref="J6:J7"/>
    <mergeCell ref="B6:C6"/>
    <mergeCell ref="D6:E6"/>
    <mergeCell ref="F6:G6"/>
    <mergeCell ref="H6:I6"/>
    <mergeCell ref="A6:A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7109375" style="6" customWidth="1"/>
    <col min="2" max="2" width="13.140625" style="6" customWidth="1"/>
    <col min="3" max="3" width="31.140625" style="6" customWidth="1"/>
    <col min="4" max="5" width="12.7109375" style="6" bestFit="1" customWidth="1"/>
    <col min="6" max="6" width="11.140625" style="6" bestFit="1" customWidth="1"/>
    <col min="7" max="7" width="10.7109375" style="6" customWidth="1"/>
    <col min="8" max="8" width="14.57421875" style="6" customWidth="1"/>
    <col min="9" max="9" width="9.140625" style="6" customWidth="1"/>
    <col min="10" max="10" width="12.00390625" style="6" bestFit="1" customWidth="1"/>
    <col min="11" max="11" width="27.57421875" style="6" bestFit="1" customWidth="1"/>
    <col min="12" max="12" width="12.140625" style="6" bestFit="1" customWidth="1"/>
    <col min="13" max="13" width="21.140625" style="6" customWidth="1"/>
    <col min="14" max="16384" width="9.140625" style="6" customWidth="1"/>
  </cols>
  <sheetData>
    <row r="4" ht="15">
      <c r="A4" s="2" t="s">
        <v>58</v>
      </c>
    </row>
    <row r="5" ht="15">
      <c r="A5" s="2"/>
    </row>
    <row r="6" spans="1:5" ht="15">
      <c r="A6" s="69" t="s">
        <v>37</v>
      </c>
      <c r="B6" s="68" t="s">
        <v>19</v>
      </c>
      <c r="C6" s="69" t="s">
        <v>20</v>
      </c>
      <c r="D6" s="68" t="s">
        <v>42</v>
      </c>
      <c r="E6" s="70" t="s">
        <v>24</v>
      </c>
    </row>
    <row r="7" spans="1:5" ht="15">
      <c r="A7" s="33" t="s">
        <v>25</v>
      </c>
      <c r="B7" s="33">
        <v>39269647310</v>
      </c>
      <c r="C7" s="34" t="s">
        <v>66</v>
      </c>
      <c r="D7" s="33" t="s">
        <v>52</v>
      </c>
      <c r="E7" s="71">
        <v>789191</v>
      </c>
    </row>
    <row r="8" spans="1:7" ht="15">
      <c r="A8" s="33" t="s">
        <v>26</v>
      </c>
      <c r="B8" s="33">
        <v>26217708909</v>
      </c>
      <c r="C8" s="35" t="s">
        <v>67</v>
      </c>
      <c r="D8" s="33" t="s">
        <v>63</v>
      </c>
      <c r="E8" s="71">
        <v>365431</v>
      </c>
      <c r="G8" s="22"/>
    </row>
    <row r="9" spans="1:7" ht="15">
      <c r="A9" s="33" t="s">
        <v>27</v>
      </c>
      <c r="B9" s="36">
        <v>17898328148</v>
      </c>
      <c r="C9" s="35" t="s">
        <v>68</v>
      </c>
      <c r="D9" s="33" t="s">
        <v>63</v>
      </c>
      <c r="E9" s="71">
        <v>350165</v>
      </c>
      <c r="G9" s="22"/>
    </row>
    <row r="10" spans="1:7" ht="15">
      <c r="A10" s="33" t="s">
        <v>28</v>
      </c>
      <c r="B10" s="36">
        <v>54775089237</v>
      </c>
      <c r="C10" s="35" t="s">
        <v>69</v>
      </c>
      <c r="D10" s="33" t="s">
        <v>63</v>
      </c>
      <c r="E10" s="71">
        <v>299558</v>
      </c>
      <c r="G10" s="22"/>
    </row>
    <row r="11" spans="1:7" ht="15">
      <c r="A11" s="33" t="s">
        <v>29</v>
      </c>
      <c r="B11" s="33">
        <v>62613135937</v>
      </c>
      <c r="C11" s="34" t="s">
        <v>70</v>
      </c>
      <c r="D11" s="33" t="s">
        <v>64</v>
      </c>
      <c r="E11" s="71">
        <v>296167</v>
      </c>
      <c r="G11" s="22"/>
    </row>
    <row r="12" spans="1:7" ht="15">
      <c r="A12" s="33" t="s">
        <v>30</v>
      </c>
      <c r="B12" s="33">
        <v>92847338730</v>
      </c>
      <c r="C12" s="35" t="s">
        <v>71</v>
      </c>
      <c r="D12" s="33" t="s">
        <v>63</v>
      </c>
      <c r="E12" s="71">
        <v>295155</v>
      </c>
      <c r="G12" s="22"/>
    </row>
    <row r="13" spans="1:7" ht="15">
      <c r="A13" s="33" t="s">
        <v>31</v>
      </c>
      <c r="B13" s="36">
        <v>46419854204</v>
      </c>
      <c r="C13" s="35" t="s">
        <v>72</v>
      </c>
      <c r="D13" s="33" t="s">
        <v>65</v>
      </c>
      <c r="E13" s="71">
        <v>293578</v>
      </c>
      <c r="G13" s="22"/>
    </row>
    <row r="14" spans="1:7" ht="15">
      <c r="A14" s="33" t="s">
        <v>32</v>
      </c>
      <c r="B14" s="36" t="s">
        <v>62</v>
      </c>
      <c r="C14" s="35" t="s">
        <v>73</v>
      </c>
      <c r="D14" s="33" t="s">
        <v>63</v>
      </c>
      <c r="E14" s="71">
        <v>269635</v>
      </c>
      <c r="G14" s="22"/>
    </row>
    <row r="15" spans="1:7" ht="15">
      <c r="A15" s="33" t="s">
        <v>33</v>
      </c>
      <c r="B15" s="33">
        <v>27581651826</v>
      </c>
      <c r="C15" s="34" t="s">
        <v>74</v>
      </c>
      <c r="D15" s="33" t="s">
        <v>63</v>
      </c>
      <c r="E15" s="71">
        <v>144773</v>
      </c>
      <c r="G15" s="22"/>
    </row>
    <row r="16" spans="1:7" ht="15">
      <c r="A16" s="33" t="s">
        <v>34</v>
      </c>
      <c r="B16" s="33">
        <v>27241901077</v>
      </c>
      <c r="C16" s="35" t="s">
        <v>75</v>
      </c>
      <c r="D16" s="33" t="s">
        <v>63</v>
      </c>
      <c r="E16" s="71">
        <v>106013</v>
      </c>
      <c r="G16" s="22"/>
    </row>
    <row r="17" spans="1:5" ht="15">
      <c r="A17" s="72" t="s">
        <v>35</v>
      </c>
      <c r="B17" s="37"/>
      <c r="C17" s="37"/>
      <c r="D17" s="37"/>
      <c r="E17" s="73">
        <f>SUM(E7:E16)</f>
        <v>3209666</v>
      </c>
    </row>
    <row r="18" spans="1:5" ht="15">
      <c r="A18" s="74" t="s">
        <v>36</v>
      </c>
      <c r="B18" s="75"/>
      <c r="C18" s="75"/>
      <c r="D18" s="75"/>
      <c r="E18" s="76">
        <v>0.364</v>
      </c>
    </row>
    <row r="19" spans="5:9" ht="15">
      <c r="E19" s="7"/>
      <c r="F19" s="22"/>
      <c r="G19" s="22"/>
      <c r="H19" s="22"/>
      <c r="I19" s="22"/>
    </row>
    <row r="20" spans="1:9" ht="15">
      <c r="A20" s="1" t="s">
        <v>14</v>
      </c>
      <c r="F20" s="22"/>
      <c r="G20" s="22"/>
      <c r="H20" s="22"/>
      <c r="I20" s="22"/>
    </row>
    <row r="21" spans="6:9" ht="15">
      <c r="F21" s="22"/>
      <c r="G21" s="22"/>
      <c r="H21" s="22"/>
      <c r="I21" s="22"/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421875" style="6" customWidth="1"/>
    <col min="2" max="2" width="14.140625" style="6" customWidth="1"/>
    <col min="3" max="3" width="34.28125" style="6" customWidth="1"/>
    <col min="4" max="4" width="13.7109375" style="6" customWidth="1"/>
    <col min="5" max="5" width="13.140625" style="6" bestFit="1" customWidth="1"/>
    <col min="6" max="6" width="10.140625" style="6" bestFit="1" customWidth="1"/>
    <col min="7" max="7" width="10.7109375" style="6" customWidth="1"/>
    <col min="8" max="8" width="12.140625" style="6" customWidth="1"/>
    <col min="9" max="9" width="16.421875" style="6" customWidth="1"/>
    <col min="10" max="10" width="33.00390625" style="6" customWidth="1"/>
    <col min="11" max="11" width="9.140625" style="6" customWidth="1"/>
    <col min="12" max="12" width="10.8515625" style="6" bestFit="1" customWidth="1"/>
    <col min="13" max="16384" width="9.140625" style="6" customWidth="1"/>
  </cols>
  <sheetData>
    <row r="4" ht="15">
      <c r="A4" s="2" t="s">
        <v>59</v>
      </c>
    </row>
    <row r="5" ht="15">
      <c r="A5" s="2"/>
    </row>
    <row r="6" spans="1:5" ht="15">
      <c r="A6" s="77" t="s">
        <v>37</v>
      </c>
      <c r="B6" s="77" t="s">
        <v>19</v>
      </c>
      <c r="C6" s="77" t="s">
        <v>20</v>
      </c>
      <c r="D6" s="77" t="s">
        <v>42</v>
      </c>
      <c r="E6" s="77" t="s">
        <v>9</v>
      </c>
    </row>
    <row r="7" spans="1:7" ht="15">
      <c r="A7" s="33" t="s">
        <v>25</v>
      </c>
      <c r="B7" s="12">
        <v>46419854204</v>
      </c>
      <c r="C7" s="15" t="s">
        <v>72</v>
      </c>
      <c r="D7" s="33" t="s">
        <v>65</v>
      </c>
      <c r="E7" s="71">
        <v>55242</v>
      </c>
      <c r="F7" s="14"/>
      <c r="G7" s="3"/>
    </row>
    <row r="8" spans="1:7" ht="15">
      <c r="A8" s="33" t="s">
        <v>26</v>
      </c>
      <c r="B8" s="18">
        <v>10301343566</v>
      </c>
      <c r="C8" s="9" t="s">
        <v>86</v>
      </c>
      <c r="D8" s="33" t="s">
        <v>63</v>
      </c>
      <c r="E8" s="71">
        <v>22032</v>
      </c>
      <c r="G8" s="3"/>
    </row>
    <row r="9" spans="1:7" ht="15">
      <c r="A9" s="33" t="s">
        <v>27</v>
      </c>
      <c r="B9" s="12">
        <v>14329389295</v>
      </c>
      <c r="C9" s="9" t="s">
        <v>87</v>
      </c>
      <c r="D9" s="33" t="s">
        <v>76</v>
      </c>
      <c r="E9" s="71">
        <v>16067</v>
      </c>
      <c r="G9" s="3"/>
    </row>
    <row r="10" spans="1:7" ht="15">
      <c r="A10" s="33" t="s">
        <v>28</v>
      </c>
      <c r="B10" s="12">
        <v>18996348579</v>
      </c>
      <c r="C10" s="15" t="s">
        <v>85</v>
      </c>
      <c r="D10" s="33" t="s">
        <v>77</v>
      </c>
      <c r="E10" s="71">
        <v>13231</v>
      </c>
      <c r="G10" s="3"/>
    </row>
    <row r="11" spans="1:7" ht="15">
      <c r="A11" s="33" t="s">
        <v>29</v>
      </c>
      <c r="B11" s="18">
        <v>47074146147</v>
      </c>
      <c r="C11" s="9" t="s">
        <v>88</v>
      </c>
      <c r="D11" s="33" t="s">
        <v>63</v>
      </c>
      <c r="E11" s="71">
        <v>12871</v>
      </c>
      <c r="G11" s="3"/>
    </row>
    <row r="12" spans="1:7" ht="15">
      <c r="A12" s="33" t="s">
        <v>30</v>
      </c>
      <c r="B12" s="12">
        <v>79006291606</v>
      </c>
      <c r="C12" s="9" t="s">
        <v>89</v>
      </c>
      <c r="D12" s="33" t="s">
        <v>63</v>
      </c>
      <c r="E12" s="71">
        <v>11113</v>
      </c>
      <c r="G12" s="3"/>
    </row>
    <row r="13" spans="1:7" ht="15">
      <c r="A13" s="33" t="s">
        <v>31</v>
      </c>
      <c r="B13" s="12">
        <v>17898328148</v>
      </c>
      <c r="C13" s="15" t="s">
        <v>68</v>
      </c>
      <c r="D13" s="33" t="s">
        <v>63</v>
      </c>
      <c r="E13" s="71">
        <v>8865</v>
      </c>
      <c r="G13" s="3"/>
    </row>
    <row r="14" spans="1:7" ht="15">
      <c r="A14" s="33" t="s">
        <v>32</v>
      </c>
      <c r="B14" s="18">
        <v>17172717699</v>
      </c>
      <c r="C14" s="9" t="s">
        <v>90</v>
      </c>
      <c r="D14" s="33" t="s">
        <v>78</v>
      </c>
      <c r="E14" s="71">
        <v>8406</v>
      </c>
      <c r="G14" s="3"/>
    </row>
    <row r="15" spans="1:7" ht="15">
      <c r="A15" s="33" t="s">
        <v>33</v>
      </c>
      <c r="B15" s="12">
        <v>98107947947</v>
      </c>
      <c r="C15" s="9" t="s">
        <v>91</v>
      </c>
      <c r="D15" s="33" t="s">
        <v>63</v>
      </c>
      <c r="E15" s="71">
        <v>7343</v>
      </c>
      <c r="G15" s="3"/>
    </row>
    <row r="16" spans="1:7" ht="15">
      <c r="A16" s="33" t="s">
        <v>34</v>
      </c>
      <c r="B16" s="18" t="s">
        <v>62</v>
      </c>
      <c r="C16" s="15" t="s">
        <v>73</v>
      </c>
      <c r="D16" s="33" t="s">
        <v>63</v>
      </c>
      <c r="E16" s="71">
        <v>6577</v>
      </c>
      <c r="G16" s="3"/>
    </row>
    <row r="17" spans="1:5" ht="15" customHeight="1">
      <c r="A17" s="78" t="s">
        <v>38</v>
      </c>
      <c r="B17" s="38"/>
      <c r="C17" s="38"/>
      <c r="D17" s="38"/>
      <c r="E17" s="73">
        <f>SUM(E7:E16)</f>
        <v>161747</v>
      </c>
    </row>
    <row r="18" spans="1:5" ht="15">
      <c r="A18" s="79" t="s">
        <v>44</v>
      </c>
      <c r="B18" s="80"/>
      <c r="C18" s="80"/>
      <c r="D18" s="80"/>
      <c r="E18" s="76">
        <v>0.332</v>
      </c>
    </row>
    <row r="19" ht="15">
      <c r="E19" s="7"/>
    </row>
    <row r="20" spans="1:7" ht="15">
      <c r="A20" s="1" t="s">
        <v>14</v>
      </c>
      <c r="D20" s="22"/>
      <c r="E20" s="22"/>
      <c r="F20" s="22"/>
      <c r="G20" s="22"/>
    </row>
    <row r="21" spans="4:7" ht="15">
      <c r="D21" s="22"/>
      <c r="E21" s="22"/>
      <c r="F21" s="22"/>
      <c r="G21" s="22"/>
    </row>
    <row r="22" spans="4:7" ht="15">
      <c r="D22" s="22"/>
      <c r="E22" s="22"/>
      <c r="F22" s="22"/>
      <c r="G22" s="22"/>
    </row>
    <row r="23" spans="4:7" ht="15">
      <c r="D23" s="22"/>
      <c r="E23" s="22"/>
      <c r="F23" s="22"/>
      <c r="G23" s="22"/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.7109375" style="6" customWidth="1"/>
    <col min="2" max="2" width="13.140625" style="6" customWidth="1"/>
    <col min="3" max="3" width="37.140625" style="6" customWidth="1"/>
    <col min="4" max="4" width="14.421875" style="6" customWidth="1"/>
    <col min="5" max="5" width="13.7109375" style="6" customWidth="1"/>
    <col min="6" max="6" width="13.8515625" style="6" bestFit="1" customWidth="1"/>
    <col min="7" max="8" width="9.140625" style="6" customWidth="1"/>
    <col min="9" max="9" width="17.28125" style="6" customWidth="1"/>
    <col min="10" max="10" width="32.140625" style="6" customWidth="1"/>
    <col min="11" max="11" width="16.28125" style="6" customWidth="1"/>
    <col min="12" max="12" width="17.28125" style="6" customWidth="1"/>
    <col min="13" max="16384" width="9.140625" style="6" customWidth="1"/>
  </cols>
  <sheetData>
    <row r="4" ht="15">
      <c r="A4" s="2" t="s">
        <v>60</v>
      </c>
    </row>
    <row r="5" ht="15">
      <c r="A5" s="2"/>
    </row>
    <row r="6" spans="1:5" ht="15" customHeight="1">
      <c r="A6" s="82" t="s">
        <v>37</v>
      </c>
      <c r="B6" s="83" t="s">
        <v>19</v>
      </c>
      <c r="C6" s="83" t="s">
        <v>20</v>
      </c>
      <c r="D6" s="83" t="s">
        <v>42</v>
      </c>
      <c r="E6" s="84" t="s">
        <v>3</v>
      </c>
    </row>
    <row r="7" spans="1:5" ht="15">
      <c r="A7" s="85" t="s">
        <v>25</v>
      </c>
      <c r="B7" s="11">
        <v>26217708909</v>
      </c>
      <c r="C7" s="16" t="s">
        <v>67</v>
      </c>
      <c r="D7" s="81" t="s">
        <v>63</v>
      </c>
      <c r="E7" s="86">
        <v>667</v>
      </c>
    </row>
    <row r="8" spans="1:7" ht="15">
      <c r="A8" s="85" t="s">
        <v>26</v>
      </c>
      <c r="B8" s="17">
        <v>62613135937</v>
      </c>
      <c r="C8" s="10" t="s">
        <v>70</v>
      </c>
      <c r="D8" s="81" t="s">
        <v>64</v>
      </c>
      <c r="E8" s="86">
        <v>477</v>
      </c>
      <c r="G8" s="22"/>
    </row>
    <row r="9" spans="1:7" ht="15">
      <c r="A9" s="85" t="s">
        <v>27</v>
      </c>
      <c r="B9" s="11">
        <v>92847338730</v>
      </c>
      <c r="C9" s="10" t="s">
        <v>71</v>
      </c>
      <c r="D9" s="81" t="s">
        <v>63</v>
      </c>
      <c r="E9" s="86">
        <v>434</v>
      </c>
      <c r="G9" s="22"/>
    </row>
    <row r="10" spans="1:7" ht="15">
      <c r="A10" s="85" t="s">
        <v>28</v>
      </c>
      <c r="B10" s="11">
        <v>27241901077</v>
      </c>
      <c r="C10" s="10" t="s">
        <v>75</v>
      </c>
      <c r="D10" s="81" t="s">
        <v>63</v>
      </c>
      <c r="E10" s="86">
        <v>352</v>
      </c>
      <c r="G10" s="22"/>
    </row>
    <row r="11" spans="1:7" ht="15">
      <c r="A11" s="85" t="s">
        <v>29</v>
      </c>
      <c r="B11" s="11">
        <v>78759188952</v>
      </c>
      <c r="C11" s="10" t="s">
        <v>80</v>
      </c>
      <c r="D11" s="81" t="s">
        <v>79</v>
      </c>
      <c r="E11" s="86">
        <v>206</v>
      </c>
      <c r="G11" s="22"/>
    </row>
    <row r="12" spans="1:7" ht="15">
      <c r="A12" s="85" t="s">
        <v>30</v>
      </c>
      <c r="B12" s="11">
        <v>26251326399</v>
      </c>
      <c r="C12" s="16" t="s">
        <v>81</v>
      </c>
      <c r="D12" s="81" t="s">
        <v>63</v>
      </c>
      <c r="E12" s="86">
        <v>205</v>
      </c>
      <c r="G12" s="22"/>
    </row>
    <row r="13" spans="1:7" ht="15">
      <c r="A13" s="85" t="s">
        <v>31</v>
      </c>
      <c r="B13" s="17">
        <v>69267044125</v>
      </c>
      <c r="C13" s="10" t="s">
        <v>82</v>
      </c>
      <c r="D13" s="81" t="s">
        <v>63</v>
      </c>
      <c r="E13" s="86">
        <v>184</v>
      </c>
      <c r="G13" s="22"/>
    </row>
    <row r="14" spans="1:7" ht="15">
      <c r="A14" s="85" t="s">
        <v>32</v>
      </c>
      <c r="B14" s="11">
        <v>54873130289</v>
      </c>
      <c r="C14" s="10" t="s">
        <v>83</v>
      </c>
      <c r="D14" s="81" t="s">
        <v>63</v>
      </c>
      <c r="E14" s="86">
        <v>178</v>
      </c>
      <c r="G14" s="22"/>
    </row>
    <row r="15" spans="1:7" ht="15" customHeight="1">
      <c r="A15" s="85" t="s">
        <v>33</v>
      </c>
      <c r="B15" s="11">
        <v>42070251592</v>
      </c>
      <c r="C15" s="10" t="s">
        <v>84</v>
      </c>
      <c r="D15" s="81" t="s">
        <v>63</v>
      </c>
      <c r="E15" s="86">
        <v>171</v>
      </c>
      <c r="G15" s="22"/>
    </row>
    <row r="16" spans="1:7" ht="15" customHeight="1">
      <c r="A16" s="85" t="s">
        <v>34</v>
      </c>
      <c r="B16" s="11">
        <v>18996348579</v>
      </c>
      <c r="C16" s="10" t="s">
        <v>85</v>
      </c>
      <c r="D16" s="81" t="s">
        <v>77</v>
      </c>
      <c r="E16" s="86">
        <v>120</v>
      </c>
      <c r="G16" s="22"/>
    </row>
    <row r="17" spans="1:5" ht="15" customHeight="1">
      <c r="A17" s="87" t="s">
        <v>39</v>
      </c>
      <c r="B17" s="88"/>
      <c r="C17" s="88"/>
      <c r="D17" s="88"/>
      <c r="E17" s="89">
        <f>SUM(E7:E16)</f>
        <v>2994</v>
      </c>
    </row>
    <row r="18" spans="1:5" ht="15">
      <c r="A18" s="90" t="s">
        <v>45</v>
      </c>
      <c r="B18" s="91"/>
      <c r="C18" s="91"/>
      <c r="D18" s="91"/>
      <c r="E18" s="76">
        <v>0.233</v>
      </c>
    </row>
    <row r="19" spans="8:11" ht="15">
      <c r="H19" s="22"/>
      <c r="I19" s="22"/>
      <c r="J19" s="22"/>
      <c r="K19" s="22"/>
    </row>
    <row r="20" spans="1:11" ht="15">
      <c r="A20" s="1" t="s">
        <v>14</v>
      </c>
      <c r="H20" s="22"/>
      <c r="I20" s="22"/>
      <c r="J20" s="22"/>
      <c r="K20" s="22"/>
    </row>
    <row r="21" spans="8:11" ht="15">
      <c r="H21" s="22"/>
      <c r="I21" s="22"/>
      <c r="J21" s="22"/>
      <c r="K21" s="22"/>
    </row>
    <row r="22" spans="8:11" ht="15">
      <c r="H22" s="22"/>
      <c r="I22" s="22"/>
      <c r="J22" s="22"/>
      <c r="K22" s="22"/>
    </row>
    <row r="23" spans="8:11" ht="15">
      <c r="H23" s="22"/>
      <c r="I23" s="22"/>
      <c r="J23" s="22"/>
      <c r="K23" s="22"/>
    </row>
    <row r="24" spans="8:11" ht="15">
      <c r="H24" s="22"/>
      <c r="I24" s="22"/>
      <c r="J24" s="22"/>
      <c r="K24" s="22"/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2020-11-17T08:09:26Z</dcterms:modified>
  <cp:category/>
  <cp:version/>
  <cp:contentType/>
  <cp:contentStatus/>
</cp:coreProperties>
</file>