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2995" windowHeight="8295" tabRatio="872" activeTab="0"/>
  </bookViews>
  <sheets>
    <sheet name="2019_VSŽ" sheetId="1" r:id="rId1"/>
    <sheet name="Tablica 1" sheetId="2" r:id="rId2"/>
    <sheet name="Tablica 2" sheetId="3" r:id="rId3"/>
    <sheet name="Tablica 3" sheetId="4" r:id="rId4"/>
    <sheet name="Tablica 4" sheetId="5" r:id="rId5"/>
    <sheet name="Tablica 5" sheetId="6" r:id="rId6"/>
    <sheet name="Tablica 6" sheetId="7" r:id="rId7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<sst xmlns="http://schemas.openxmlformats.org/spreadsheetml/2006/main" count="242" uniqueCount="122">
  <si>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</si>
  <si>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</si>
  <si>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</si>
  <si>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</si>
  <si>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</si>
  <si>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</si>
  <si>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</si>
  <si>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</si>
  <si>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</si>
  <si>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</si>
  <si>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</si>
  <si>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</si>
  <si>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</si>
  <si>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</si>
  <si>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</si>
  <si>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</si>
  <si>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</si>
  <si>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</si>
  <si>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</si>
  <si>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</si>
  <si>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</si>
  <si>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</si>
  <si>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</si>
  <si>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</si>
  <si>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</si>
  <si>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</si>
  <si>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</si>
  <si>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</si>
  <si>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</si>
  <si>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</si>
  <si>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</si>
  <si>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</si>
  <si>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</si>
  <si>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</si>
  <si>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</si>
  <si>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</si>
  <si>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R.br.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</si>
  <si>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</si>
  <si>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</si>
  <si>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</si>
  <si>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</si>
  <si>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2018.</t>
  </si>
  <si>
    <t>Indeks</t>
  </si>
  <si>
    <t>Sjedište</t>
  </si>
  <si>
    <t>R. br.</t>
  </si>
  <si>
    <t>Konsolidirani financ. rezultat (dobit (+) ili gubitak (-) razdoblja)</t>
  </si>
  <si>
    <t>Trgovinski saldo</t>
  </si>
  <si>
    <t>Prosječna mjesečna neto plaća zaposlenih (u kunama)</t>
  </si>
  <si>
    <t>Naziv grada*/općine**</t>
  </si>
  <si>
    <t>Vukovarsko-srijemska županija</t>
  </si>
  <si>
    <t>2019.</t>
  </si>
  <si>
    <t>UKUPNO SVI PODUZETNICI</t>
  </si>
  <si>
    <t xml:space="preserve">2018. </t>
  </si>
  <si>
    <t xml:space="preserve">2019. </t>
  </si>
  <si>
    <t>Index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</si>
  <si>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</si>
  <si>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</si>
  <si>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</si>
  <si>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</si>
  <si>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</si>
  <si>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</si>
  <si>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</si>
  <si>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</si>
  <si>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</si>
  <si>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</si>
  <si>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</si>
  <si>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</si>
  <si>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</si>
  <si>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</si>
  <si>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</si>
  <si>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</si>
  <si>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Broj investitora</t>
  </si>
  <si>
    <t>Broj poduzetnika bez investicija</t>
  </si>
  <si>
    <t>Investicije u novu dugotrajnu imovinu</t>
  </si>
  <si>
    <t>(iznosi u tisućama kuna, prosječne plaće u kunama)</t>
  </si>
  <si>
    <t>(iznosi u tisućama kuna, indeksi 2018=100,0)</t>
  </si>
  <si>
    <t xml:space="preserve">Tablica 1. Osnovni financijski rezultati poslovanja poduzetnika Vukovarsko-srijemske županije u 2019.godini </t>
  </si>
  <si>
    <t xml:space="preserve"> (iznosi u tisućama kuna)</t>
  </si>
  <si>
    <t>Ukupno TOP 5 poduzetnika po izvozu razdoblja</t>
  </si>
  <si>
    <t>(iznosi u tisućama kuna)</t>
  </si>
  <si>
    <t>Udio TOP 5 poduzetnika u izvozu poduzetnika županije</t>
  </si>
  <si>
    <t>PRVO PLINARSKO DRUŠTVO d.o.o.</t>
  </si>
  <si>
    <t>PIK VINKOVCI PLUS d.o.o.</t>
  </si>
  <si>
    <t>SAME DEUTZ-FAHR ŽETELICE d.o.o.</t>
  </si>
  <si>
    <t>DRVNA INDUSTRIJA SPAČVA d.d.</t>
  </si>
  <si>
    <t>CEZAREJA d.o.o.</t>
  </si>
  <si>
    <t>Vukovar</t>
  </si>
  <si>
    <t>Vinkovci</t>
  </si>
  <si>
    <t>Županja</t>
  </si>
  <si>
    <t>Ivankovo</t>
  </si>
  <si>
    <t>BOSO d.o.o.</t>
  </si>
  <si>
    <t>VUPIK PLUS d.o.o.</t>
  </si>
  <si>
    <t>DILJ d.o.o.</t>
  </si>
  <si>
    <t>PEKAR d.o.o.</t>
  </si>
  <si>
    <t>VINKOPROM d.o.o.</t>
  </si>
  <si>
    <t>MULTINORM d.o.o.</t>
  </si>
  <si>
    <t>Cerna</t>
  </si>
  <si>
    <t>BOROVO d.d.</t>
  </si>
  <si>
    <t>ENERGIA NATURALIS d.o.o.</t>
  </si>
  <si>
    <t xml:space="preserve">VUKNIT d.o.o. </t>
  </si>
  <si>
    <t>DICENTRA d.o.o.</t>
  </si>
  <si>
    <t>GRAD-EXPORT d.o.o.</t>
  </si>
  <si>
    <t>AMM d.o.o.</t>
  </si>
  <si>
    <t>SOKOL d.o.o.</t>
  </si>
  <si>
    <t>ISTRAŽIVAČ d.o.o.</t>
  </si>
  <si>
    <t>02046778584</t>
  </si>
  <si>
    <t>00721719381</t>
  </si>
  <si>
    <t>AUTOWILL d.o.o.</t>
  </si>
  <si>
    <t>Nuštar</t>
  </si>
  <si>
    <t>Vukovar*</t>
  </si>
  <si>
    <t>Vinkovci*</t>
  </si>
  <si>
    <t>Županja*</t>
  </si>
  <si>
    <t>Ivankovo**</t>
  </si>
  <si>
    <t>Ilok*</t>
  </si>
  <si>
    <t>Udio TOP 10 poduzetnika po ukupnim prihodima u ukupnim prihodima županije</t>
  </si>
  <si>
    <t>Udjel VSŽ u RH (%)</t>
  </si>
  <si>
    <t>Tablica 1. Osnovni financijski rezultati poduzetnika Vukovarsko-srijemske županije za 2019. godinu</t>
  </si>
  <si>
    <t>Tablica 2. TOP 5 gradova/općina Vukovarsko-srijemske žup. po kriteriju ukupnih prihoda poduzetnika u 2019.</t>
  </si>
  <si>
    <r>
      <t xml:space="preserve">Tablica 3. Rang lista </t>
    </r>
    <r>
      <rPr>
        <b/>
        <u val="single"/>
        <sz val="9"/>
        <color indexed="18"/>
        <rFont val="Arial"/>
        <family val="2"/>
      </rPr>
      <t>TOP 10 poduzetnika</t>
    </r>
    <r>
      <rPr>
        <b/>
        <sz val="9"/>
        <color indexed="18"/>
        <rFont val="Arial"/>
        <family val="2"/>
      </rPr>
      <t xml:space="preserve"> sa sjedištem u Vukovarsko-srijemskoj županiji po </t>
    </r>
    <r>
      <rPr>
        <b/>
        <u val="single"/>
        <sz val="9"/>
        <color indexed="18"/>
        <rFont val="Arial"/>
        <family val="2"/>
      </rPr>
      <t>UKUPNIM PRIHODIMA</t>
    </r>
    <r>
      <rPr>
        <b/>
        <sz val="9"/>
        <color indexed="18"/>
        <rFont val="Arial"/>
        <family val="2"/>
      </rPr>
      <t xml:space="preserve"> u 2019. godini</t>
    </r>
  </si>
  <si>
    <r>
      <t xml:space="preserve">Tablica 4. Rang lista </t>
    </r>
    <r>
      <rPr>
        <b/>
        <u val="single"/>
        <sz val="9"/>
        <color indexed="18"/>
        <rFont val="Arial"/>
        <family val="2"/>
      </rPr>
      <t>TOP 10 poduzetnika</t>
    </r>
    <r>
      <rPr>
        <b/>
        <sz val="9"/>
        <color indexed="18"/>
        <rFont val="Arial"/>
        <family val="2"/>
      </rPr>
      <t xml:space="preserve"> sa sjedištem u Vukovarsko-srijemskoj županiji po </t>
    </r>
    <r>
      <rPr>
        <b/>
        <u val="single"/>
        <sz val="9"/>
        <color indexed="18"/>
        <rFont val="Arial"/>
        <family val="2"/>
      </rPr>
      <t>DOBITI RAZDOBLJA</t>
    </r>
    <r>
      <rPr>
        <b/>
        <sz val="9"/>
        <color indexed="18"/>
        <rFont val="Arial"/>
        <family val="2"/>
      </rPr>
      <t xml:space="preserve"> u 2019. godini</t>
    </r>
    <r>
      <rPr>
        <sz val="9"/>
        <color indexed="18"/>
        <rFont val="Arial"/>
        <family val="2"/>
      </rPr>
      <t xml:space="preserve"> </t>
    </r>
  </si>
  <si>
    <r>
      <t xml:space="preserve">Tablica 5. Rang lista </t>
    </r>
    <r>
      <rPr>
        <b/>
        <u val="single"/>
        <sz val="9"/>
        <color indexed="18"/>
        <rFont val="Arial"/>
        <family val="2"/>
      </rPr>
      <t xml:space="preserve">TOP 10 poduzetnika </t>
    </r>
    <r>
      <rPr>
        <b/>
        <sz val="9"/>
        <color indexed="18"/>
        <rFont val="Arial"/>
        <family val="2"/>
      </rPr>
      <t xml:space="preserve">sa sjedištem u Vukovarsko-srijemskoj županiji po </t>
    </r>
    <r>
      <rPr>
        <b/>
        <u val="single"/>
        <sz val="9"/>
        <color indexed="18"/>
        <rFont val="Arial"/>
        <family val="2"/>
      </rPr>
      <t>BROJU ZAPOSLENIH</t>
    </r>
    <r>
      <rPr>
        <b/>
        <sz val="9"/>
        <color indexed="18"/>
        <rFont val="Arial"/>
        <family val="2"/>
      </rPr>
      <t xml:space="preserve"> u 2019. godini</t>
    </r>
    <r>
      <rPr>
        <sz val="9"/>
        <color indexed="18"/>
        <rFont val="Arial"/>
        <family val="2"/>
      </rPr>
      <t xml:space="preserve"> </t>
    </r>
  </si>
  <si>
    <r>
      <t xml:space="preserve">Tablica 6. Rang lista </t>
    </r>
    <r>
      <rPr>
        <b/>
        <u val="single"/>
        <sz val="9"/>
        <color indexed="18"/>
        <rFont val="Arial"/>
        <family val="2"/>
      </rPr>
      <t>TOP 5 poduzetnika</t>
    </r>
    <r>
      <rPr>
        <b/>
        <sz val="9"/>
        <color indexed="18"/>
        <rFont val="Arial"/>
        <family val="2"/>
      </rPr>
      <t xml:space="preserve"> sa sjedištem u Vukovarsko-srijemskoj županiji po </t>
    </r>
    <r>
      <rPr>
        <b/>
        <u val="single"/>
        <sz val="9"/>
        <color indexed="18"/>
        <rFont val="Arial"/>
        <family val="2"/>
      </rPr>
      <t>IZVOZU</t>
    </r>
    <r>
      <rPr>
        <b/>
        <sz val="9"/>
        <color indexed="18"/>
        <rFont val="Arial"/>
        <family val="2"/>
      </rPr>
      <t xml:space="preserve"> u 2019. godini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</si>
</sst>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  <font>
      <i/>
      <sz val="8"/>
      <color indexed="18"/>
      <name val="Arial"/>
      <family val="2"/>
    </font>
    <font>
      <i/>
      <sz val="8"/>
      <color indexed="18"/>
      <name val="Calibri"/>
      <family val="2"/>
    </font>
    <font>
      <sz val="8"/>
      <color indexed="9"/>
      <name val="Arial"/>
      <family val="2"/>
    </font>
    <font>
      <b/>
      <u val="single"/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sz val="9"/>
      <color rgb="FF003366"/>
      <name val="Arial"/>
      <family val="2"/>
    </font>
    <font>
      <b/>
      <sz val="10"/>
      <color theme="3" tint="-0.24997000396251678"/>
      <name val="Arial"/>
      <family val="2"/>
    </font>
    <font>
      <b/>
      <sz val="9"/>
      <color rgb="FF244061"/>
      <name val="Arial"/>
      <family val="2"/>
    </font>
    <font>
      <b/>
      <sz val="9"/>
      <color rgb="FF003366"/>
      <name val="Arial"/>
      <family val="2"/>
    </font>
    <font>
      <sz val="9"/>
      <color rgb="FF244061"/>
      <name val="Arial"/>
      <family val="2"/>
    </font>
    <font>
      <b/>
      <sz val="9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9"/>
      <color theme="4" tint="-0.4999699890613556"/>
      <name val="Arial"/>
      <family val="2"/>
    </font>
    <font>
      <b/>
      <sz val="9"/>
      <color rgb="FFFFFFFF"/>
      <name val="Arial"/>
      <family val="2"/>
    </font>
    <font>
      <sz val="9"/>
      <color theme="3" tint="-0.24997000396251678"/>
      <name val="Arial"/>
      <family val="2"/>
    </font>
    <font>
      <sz val="9"/>
      <color rgb="FFFF0000"/>
      <name val="Arial"/>
      <family val="2"/>
    </font>
    <font>
      <sz val="9"/>
      <color rgb="FF17365D"/>
      <name val="Arial"/>
      <family val="2"/>
    </font>
    <font>
      <i/>
      <sz val="8"/>
      <color theme="3" tint="-0.24997000396251678"/>
      <name val="Arial"/>
      <family val="2"/>
    </font>
    <font>
      <i/>
      <sz val="8"/>
      <color theme="3" tint="-0.24997000396251678"/>
      <name val="Calibri"/>
      <family val="2"/>
    </font>
    <font>
      <b/>
      <sz val="9"/>
      <color rgb="FF17365D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9"/>
      <color rgb="FF16365C"/>
      <name val="Arial"/>
      <family val="2"/>
    </font>
    <font>
      <sz val="11"/>
      <color theme="4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indexed="12"/>
      </right>
      <top style="thin">
        <color rgb="FFF7EFFF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/>
    </border>
    <border>
      <left style="thin">
        <color theme="3" tint="-0.24993999302387238"/>
      </left>
      <right style="thin">
        <color theme="0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3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3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3" tint="-0.24993999302387238"/>
      </top>
      <bottom>
        <color indexed="63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>
        <color indexed="63"/>
      </top>
      <bottom style="thin">
        <color theme="0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0" tint="-0.24997000396251678"/>
      </right>
      <top style="thin">
        <color theme="3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3" tint="-0.24993999302387238"/>
      </top>
      <bottom>
        <color indexed="63"/>
      </bottom>
    </border>
    <border>
      <left style="thin">
        <color theme="0" tint="-0.2499700039625167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700039625167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/>
    </border>
    <border>
      <left style="thin">
        <color theme="3" tint="-0.24993999302387238"/>
      </left>
      <right style="thin">
        <color theme="0"/>
      </right>
      <top style="thin">
        <color theme="0" tint="-0.24997000396251678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0" tint="-0.24997000396251678"/>
      </bottom>
    </border>
    <border>
      <left style="thin">
        <color theme="3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3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/>
    </border>
    <border>
      <left style="thin">
        <color theme="0"/>
      </left>
      <right style="thin">
        <color theme="0"/>
      </right>
      <top style="thin">
        <color theme="3" tint="-0.24993999302387238"/>
      </top>
      <bottom>
        <color indexed="63"/>
      </bottom>
    </border>
    <border>
      <left style="thin">
        <color theme="0"/>
      </left>
      <right style="thin">
        <color theme="3" tint="-0.24993999302387238"/>
      </right>
      <top style="thin">
        <color theme="3" tint="-0.24993999302387238"/>
      </top>
      <bottom style="thin">
        <color theme="0"/>
      </bottom>
    </border>
    <border>
      <left/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12"/>
      </right>
      <top style="thin">
        <color indexed="22"/>
      </top>
      <bottom style="thin"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rgb="FFFFFF00"/>
      </right>
      <top style="thin">
        <color indexed="9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8" fillId="2" borderId="10" xfId="0" applyFont="1" applyFill="1" applyBorder="1" applyAlignment="1">
      <alignment horizontal="right" vertical="center"/>
    </xf>
    <xf numFmtId="3" fontId="58" fillId="33" borderId="11" xfId="0" applyNumberFormat="1" applyFont="1" applyFill="1" applyBorder="1" applyAlignment="1">
      <alignment horizontal="right" vertical="center"/>
    </xf>
    <xf numFmtId="166" fontId="58" fillId="0" borderId="11" xfId="0" applyNumberFormat="1" applyFont="1" applyFill="1" applyBorder="1" applyAlignment="1">
      <alignment horizontal="right" vertical="center"/>
    </xf>
    <xf numFmtId="3" fontId="58" fillId="33" borderId="12" xfId="0" applyNumberFormat="1" applyFont="1" applyFill="1" applyBorder="1" applyAlignment="1">
      <alignment horizontal="right" vertical="center"/>
    </xf>
    <xf numFmtId="166" fontId="58" fillId="0" borderId="12" xfId="0" applyNumberFormat="1" applyFont="1" applyFill="1" applyBorder="1" applyAlignment="1">
      <alignment horizontal="right" vertical="center"/>
    </xf>
    <xf numFmtId="3" fontId="58" fillId="33" borderId="13" xfId="0" applyNumberFormat="1" applyFont="1" applyFill="1" applyBorder="1" applyAlignment="1">
      <alignment horizontal="right" vertical="center"/>
    </xf>
    <xf numFmtId="166" fontId="58" fillId="0" borderId="13" xfId="0" applyNumberFormat="1" applyFont="1" applyFill="1" applyBorder="1" applyAlignment="1">
      <alignment horizontal="right" vertical="center"/>
    </xf>
    <xf numFmtId="3" fontId="58" fillId="33" borderId="14" xfId="0" applyNumberFormat="1" applyFont="1" applyFill="1" applyBorder="1" applyAlignment="1">
      <alignment horizontal="right" vertical="center"/>
    </xf>
    <xf numFmtId="166" fontId="58" fillId="0" borderId="14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60" fillId="2" borderId="18" xfId="0" applyFont="1" applyFill="1" applyBorder="1" applyAlignment="1">
      <alignment horizontal="left" vertical="center" wrapText="1"/>
    </xf>
    <xf numFmtId="3" fontId="61" fillId="2" borderId="19" xfId="0" applyNumberFormat="1" applyFont="1" applyFill="1" applyBorder="1" applyAlignment="1">
      <alignment horizontal="right" vertical="center"/>
    </xf>
    <xf numFmtId="166" fontId="61" fillId="2" borderId="19" xfId="0" applyNumberFormat="1" applyFont="1" applyFill="1" applyBorder="1" applyAlignment="1">
      <alignment horizontal="right" vertical="center"/>
    </xf>
    <xf numFmtId="166" fontId="61" fillId="2" borderId="20" xfId="0" applyNumberFormat="1" applyFont="1" applyFill="1" applyBorder="1" applyAlignment="1">
      <alignment horizontal="right" vertical="center"/>
    </xf>
    <xf numFmtId="0" fontId="61" fillId="2" borderId="18" xfId="0" applyFont="1" applyFill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62" fillId="33" borderId="23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6" fontId="58" fillId="0" borderId="25" xfId="0" applyNumberFormat="1" applyFont="1" applyBorder="1" applyAlignment="1">
      <alignment horizontal="right" vertical="center"/>
    </xf>
    <xf numFmtId="166" fontId="58" fillId="0" borderId="26" xfId="0" applyNumberFormat="1" applyFont="1" applyBorder="1" applyAlignment="1">
      <alignment horizontal="right" vertical="center"/>
    </xf>
    <xf numFmtId="166" fontId="58" fillId="0" borderId="27" xfId="0" applyNumberFormat="1" applyFont="1" applyBorder="1" applyAlignment="1">
      <alignment horizontal="right" vertical="center"/>
    </xf>
    <xf numFmtId="166" fontId="58" fillId="0" borderId="28" xfId="0" applyNumberFormat="1" applyFont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6" fillId="34" borderId="29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 wrapText="1"/>
    </xf>
    <xf numFmtId="0" fontId="66" fillId="34" borderId="30" xfId="0" applyFont="1" applyFill="1" applyBorder="1" applyAlignment="1">
      <alignment horizontal="center" vertical="center"/>
    </xf>
    <xf numFmtId="3" fontId="63" fillId="35" borderId="31" xfId="0" applyNumberFormat="1" applyFont="1" applyFill="1" applyBorder="1" applyAlignment="1">
      <alignment horizontal="right" vertical="center"/>
    </xf>
    <xf numFmtId="3" fontId="63" fillId="35" borderId="32" xfId="0" applyNumberFormat="1" applyFont="1" applyFill="1" applyBorder="1" applyAlignment="1">
      <alignment horizontal="right" vertical="center"/>
    </xf>
    <xf numFmtId="0" fontId="66" fillId="34" borderId="33" xfId="0" applyFont="1" applyFill="1" applyBorder="1" applyAlignment="1">
      <alignment vertical="center" wrapText="1"/>
    </xf>
    <xf numFmtId="0" fontId="66" fillId="34" borderId="30" xfId="0" applyFont="1" applyFill="1" applyBorder="1" applyAlignment="1">
      <alignment horizontal="center" vertical="center" wrapText="1"/>
    </xf>
    <xf numFmtId="0" fontId="66" fillId="34" borderId="34" xfId="0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 vertical="center" wrapText="1"/>
    </xf>
    <xf numFmtId="0" fontId="66" fillId="34" borderId="36" xfId="0" applyFont="1" applyFill="1" applyBorder="1" applyAlignment="1">
      <alignment horizontal="center" vertical="center" wrapText="1"/>
    </xf>
    <xf numFmtId="3" fontId="67" fillId="36" borderId="10" xfId="0" applyNumberFormat="1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49" fontId="69" fillId="36" borderId="37" xfId="53" applyNumberFormat="1" applyFont="1" applyFill="1" applyBorder="1" applyAlignment="1">
      <alignment horizontal="center" vertical="center"/>
      <protection/>
    </xf>
    <xf numFmtId="0" fontId="58" fillId="36" borderId="38" xfId="53" applyFont="1" applyFill="1" applyBorder="1" applyAlignment="1">
      <alignment horizontal="left" vertical="center"/>
      <protection/>
    </xf>
    <xf numFmtId="0" fontId="58" fillId="36" borderId="39" xfId="53" applyFont="1" applyFill="1" applyBorder="1" applyAlignment="1">
      <alignment horizontal="justify" vertical="center"/>
      <protection/>
    </xf>
    <xf numFmtId="3" fontId="58" fillId="36" borderId="39" xfId="53" applyNumberFormat="1" applyFont="1" applyFill="1" applyBorder="1" applyAlignment="1">
      <alignment horizontal="left" vertical="center"/>
      <protection/>
    </xf>
    <xf numFmtId="49" fontId="69" fillId="36" borderId="40" xfId="53" applyNumberFormat="1" applyFont="1" applyFill="1" applyBorder="1" applyAlignment="1" quotePrefix="1">
      <alignment horizontal="center" vertical="center"/>
      <protection/>
    </xf>
    <xf numFmtId="0" fontId="58" fillId="36" borderId="10" xfId="53" applyFont="1" applyFill="1" applyBorder="1" applyAlignment="1">
      <alignment horizontal="left" vertical="center"/>
      <protection/>
    </xf>
    <xf numFmtId="0" fontId="58" fillId="36" borderId="10" xfId="53" applyFont="1" applyFill="1" applyBorder="1" applyAlignment="1">
      <alignment horizontal="justify" vertical="center"/>
      <protection/>
    </xf>
    <xf numFmtId="3" fontId="58" fillId="36" borderId="10" xfId="53" applyNumberFormat="1" applyFont="1" applyFill="1" applyBorder="1" applyAlignment="1">
      <alignment horizontal="left" vertical="center"/>
      <protection/>
    </xf>
    <xf numFmtId="3" fontId="67" fillId="36" borderId="31" xfId="0" applyNumberFormat="1" applyFont="1" applyFill="1" applyBorder="1" applyAlignment="1">
      <alignment/>
    </xf>
    <xf numFmtId="49" fontId="69" fillId="36" borderId="40" xfId="53" applyNumberFormat="1" applyFont="1" applyFill="1" applyBorder="1" applyAlignment="1">
      <alignment horizontal="center" vertical="center"/>
      <protection/>
    </xf>
    <xf numFmtId="49" fontId="69" fillId="36" borderId="41" xfId="53" applyNumberFormat="1" applyFont="1" applyFill="1" applyBorder="1" applyAlignment="1">
      <alignment horizontal="center" vertical="center"/>
      <protection/>
    </xf>
    <xf numFmtId="0" fontId="58" fillId="36" borderId="42" xfId="53" applyFont="1" applyFill="1" applyBorder="1" applyAlignment="1">
      <alignment horizontal="left" vertical="center"/>
      <protection/>
    </xf>
    <xf numFmtId="0" fontId="58" fillId="36" borderId="42" xfId="53" applyFont="1" applyFill="1" applyBorder="1" applyAlignment="1">
      <alignment horizontal="justify" vertical="center"/>
      <protection/>
    </xf>
    <xf numFmtId="3" fontId="58" fillId="36" borderId="42" xfId="53" applyNumberFormat="1" applyFont="1" applyFill="1" applyBorder="1" applyAlignment="1">
      <alignment horizontal="left" vertical="center"/>
      <protection/>
    </xf>
    <xf numFmtId="3" fontId="67" fillId="36" borderId="43" xfId="0" applyNumberFormat="1" applyFont="1" applyFill="1" applyBorder="1" applyAlignment="1">
      <alignment/>
    </xf>
    <xf numFmtId="0" fontId="69" fillId="36" borderId="44" xfId="0" applyFont="1" applyFill="1" applyBorder="1" applyAlignment="1">
      <alignment horizontal="center" vertical="center"/>
    </xf>
    <xf numFmtId="49" fontId="69" fillId="36" borderId="39" xfId="53" applyNumberFormat="1" applyFont="1" applyFill="1" applyBorder="1" applyAlignment="1">
      <alignment horizontal="center" vertical="center"/>
      <protection/>
    </xf>
    <xf numFmtId="3" fontId="58" fillId="36" borderId="32" xfId="53" applyNumberFormat="1" applyFont="1" applyFill="1" applyBorder="1" applyAlignment="1">
      <alignment horizontal="right" vertical="center"/>
      <protection/>
    </xf>
    <xf numFmtId="0" fontId="69" fillId="36" borderId="40" xfId="0" applyFont="1" applyFill="1" applyBorder="1" applyAlignment="1">
      <alignment horizontal="center" vertical="center"/>
    </xf>
    <xf numFmtId="49" fontId="69" fillId="36" borderId="10" xfId="53" applyNumberFormat="1" applyFont="1" applyFill="1" applyBorder="1" applyAlignment="1" quotePrefix="1">
      <alignment horizontal="center" vertical="center"/>
      <protection/>
    </xf>
    <xf numFmtId="3" fontId="58" fillId="36" borderId="31" xfId="53" applyNumberFormat="1" applyFont="1" applyFill="1" applyBorder="1" applyAlignment="1">
      <alignment horizontal="right" vertical="center"/>
      <protection/>
    </xf>
    <xf numFmtId="49" fontId="69" fillId="36" borderId="10" xfId="53" applyNumberFormat="1" applyFont="1" applyFill="1" applyBorder="1" applyAlignment="1">
      <alignment horizontal="center" vertical="center"/>
      <protection/>
    </xf>
    <xf numFmtId="0" fontId="69" fillId="36" borderId="10" xfId="53" applyFont="1" applyFill="1" applyBorder="1" applyAlignment="1">
      <alignment horizontal="center" vertical="center"/>
      <protection/>
    </xf>
    <xf numFmtId="0" fontId="69" fillId="36" borderId="10" xfId="53" applyFont="1" applyFill="1" applyBorder="1" applyAlignment="1" quotePrefix="1">
      <alignment horizontal="center" vertical="center"/>
      <protection/>
    </xf>
    <xf numFmtId="0" fontId="69" fillId="36" borderId="41" xfId="0" applyFont="1" applyFill="1" applyBorder="1" applyAlignment="1">
      <alignment horizontal="center" vertical="center"/>
    </xf>
    <xf numFmtId="0" fontId="69" fillId="36" borderId="42" xfId="53" applyFont="1" applyFill="1" applyBorder="1" applyAlignment="1">
      <alignment horizontal="center" vertical="center"/>
      <protection/>
    </xf>
    <xf numFmtId="3" fontId="58" fillId="36" borderId="45" xfId="53" applyNumberFormat="1" applyFont="1" applyFill="1" applyBorder="1" applyAlignment="1">
      <alignment horizontal="right" vertical="center"/>
      <protection/>
    </xf>
    <xf numFmtId="0" fontId="69" fillId="36" borderId="46" xfId="0" applyFont="1" applyFill="1" applyBorder="1" applyAlignment="1">
      <alignment horizontal="center" vertical="center"/>
    </xf>
    <xf numFmtId="0" fontId="67" fillId="36" borderId="39" xfId="0" applyFont="1" applyFill="1" applyBorder="1" applyAlignment="1">
      <alignment/>
    </xf>
    <xf numFmtId="0" fontId="67" fillId="36" borderId="39" xfId="0" applyFont="1" applyFill="1" applyBorder="1" applyAlignment="1">
      <alignment horizontal="justify" vertical="center"/>
    </xf>
    <xf numFmtId="3" fontId="67" fillId="36" borderId="32" xfId="0" applyNumberFormat="1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67" fillId="36" borderId="10" xfId="0" applyFont="1" applyFill="1" applyBorder="1" applyAlignment="1">
      <alignment horizontal="justify" vertical="center"/>
    </xf>
    <xf numFmtId="49" fontId="67" fillId="36" borderId="10" xfId="0" applyNumberFormat="1" applyFont="1" applyFill="1" applyBorder="1" applyAlignment="1">
      <alignment horizontal="right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8" fontId="63" fillId="35" borderId="47" xfId="0" applyNumberFormat="1" applyFont="1" applyFill="1" applyBorder="1" applyAlignment="1">
      <alignment horizontal="right" vertical="center"/>
    </xf>
    <xf numFmtId="0" fontId="58" fillId="36" borderId="38" xfId="53" applyFont="1" applyFill="1" applyBorder="1" applyAlignment="1">
      <alignment horizontal="center" vertical="center"/>
      <protection/>
    </xf>
    <xf numFmtId="0" fontId="58" fillId="36" borderId="10" xfId="53" applyFont="1" applyFill="1" applyBorder="1" applyAlignment="1">
      <alignment horizontal="center" vertical="center"/>
      <protection/>
    </xf>
    <xf numFmtId="0" fontId="58" fillId="36" borderId="42" xfId="53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0" fillId="0" borderId="48" xfId="0" applyFont="1" applyBorder="1" applyAlignment="1">
      <alignment horizontal="right" vertical="center"/>
    </xf>
    <xf numFmtId="0" fontId="71" fillId="0" borderId="48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2" fillId="35" borderId="37" xfId="0" applyFont="1" applyFill="1" applyBorder="1" applyAlignment="1">
      <alignment horizontal="justify" vertical="center"/>
    </xf>
    <xf numFmtId="0" fontId="72" fillId="35" borderId="39" xfId="0" applyFont="1" applyFill="1" applyBorder="1" applyAlignment="1">
      <alignment horizontal="justify" vertical="center"/>
    </xf>
    <xf numFmtId="0" fontId="72" fillId="35" borderId="49" xfId="0" applyFont="1" applyFill="1" applyBorder="1" applyAlignment="1">
      <alignment horizontal="justify" vertical="center"/>
    </xf>
    <xf numFmtId="0" fontId="72" fillId="35" borderId="50" xfId="0" applyFont="1" applyFill="1" applyBorder="1" applyAlignment="1">
      <alignment horizontal="justify" vertical="center"/>
    </xf>
    <xf numFmtId="0" fontId="72" fillId="35" borderId="40" xfId="0" applyFont="1" applyFill="1" applyBorder="1" applyAlignment="1">
      <alignment horizontal="justify" vertical="center"/>
    </xf>
    <xf numFmtId="0" fontId="72" fillId="35" borderId="10" xfId="0" applyFont="1" applyFill="1" applyBorder="1" applyAlignment="1">
      <alignment horizontal="justify" vertical="center"/>
    </xf>
    <xf numFmtId="0" fontId="72" fillId="35" borderId="49" xfId="0" applyFont="1" applyFill="1" applyBorder="1" applyAlignment="1">
      <alignment vertical="center"/>
    </xf>
    <xf numFmtId="0" fontId="72" fillId="35" borderId="50" xfId="0" applyFont="1" applyFill="1" applyBorder="1" applyAlignment="1">
      <alignment vertical="center"/>
    </xf>
    <xf numFmtId="0" fontId="58" fillId="2" borderId="40" xfId="0" applyFont="1" applyFill="1" applyBorder="1" applyAlignment="1">
      <alignment horizontal="left" vertical="center"/>
    </xf>
    <xf numFmtId="3" fontId="58" fillId="2" borderId="10" xfId="0" applyNumberFormat="1" applyFont="1" applyFill="1" applyBorder="1" applyAlignment="1">
      <alignment horizontal="right" vertical="center"/>
    </xf>
    <xf numFmtId="166" fontId="58" fillId="2" borderId="31" xfId="0" applyNumberFormat="1" applyFont="1" applyFill="1" applyBorder="1" applyAlignment="1">
      <alignment horizontal="right" vertical="center"/>
    </xf>
    <xf numFmtId="166" fontId="58" fillId="2" borderId="10" xfId="0" applyNumberFormat="1" applyFont="1" applyFill="1" applyBorder="1" applyAlignment="1">
      <alignment horizontal="right" vertical="center"/>
    </xf>
    <xf numFmtId="0" fontId="66" fillId="37" borderId="51" xfId="0" applyFont="1" applyFill="1" applyBorder="1" applyAlignment="1">
      <alignment horizontal="center" vertical="center" wrapText="1"/>
    </xf>
    <xf numFmtId="0" fontId="73" fillId="37" borderId="52" xfId="0" applyFont="1" applyFill="1" applyBorder="1" applyAlignment="1">
      <alignment horizontal="center" vertical="center" wrapText="1"/>
    </xf>
    <xf numFmtId="0" fontId="73" fillId="37" borderId="53" xfId="0" applyFont="1" applyFill="1" applyBorder="1" applyAlignment="1">
      <alignment horizontal="center" vertical="center" wrapText="1"/>
    </xf>
    <xf numFmtId="0" fontId="66" fillId="37" borderId="54" xfId="0" applyFont="1" applyFill="1" applyBorder="1" applyAlignment="1">
      <alignment horizontal="center" vertical="center" wrapText="1"/>
    </xf>
    <xf numFmtId="0" fontId="73" fillId="37" borderId="55" xfId="0" applyFont="1" applyFill="1" applyBorder="1" applyAlignment="1">
      <alignment horizontal="center" vertical="center" wrapText="1"/>
    </xf>
    <xf numFmtId="0" fontId="73" fillId="37" borderId="32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7" fillId="38" borderId="10" xfId="56" applyFont="1" applyFill="1" applyBorder="1" applyAlignment="1">
      <alignment horizontal="center" vertical="center" wrapText="1"/>
      <protection/>
    </xf>
    <xf numFmtId="0" fontId="66" fillId="37" borderId="10" xfId="53" applyFont="1" applyFill="1" applyBorder="1" applyAlignment="1">
      <alignment horizontal="center" vertical="center" wrapText="1"/>
      <protection/>
    </xf>
    <xf numFmtId="0" fontId="74" fillId="37" borderId="10" xfId="53" applyFont="1" applyFill="1" applyBorder="1" applyAlignment="1">
      <alignment horizontal="center" vertical="center" wrapText="1"/>
      <protection/>
    </xf>
    <xf numFmtId="0" fontId="74" fillId="37" borderId="10" xfId="53" applyFont="1" applyFill="1" applyBorder="1" applyAlignment="1">
      <alignment horizontal="center" vertical="center" textRotation="90" wrapText="1"/>
      <protection/>
    </xf>
    <xf numFmtId="0" fontId="70" fillId="0" borderId="0" xfId="0" applyFont="1" applyBorder="1" applyAlignment="1">
      <alignment horizontal="left" vertical="center"/>
    </xf>
    <xf numFmtId="0" fontId="75" fillId="36" borderId="10" xfId="0" applyFont="1" applyFill="1" applyBorder="1" applyAlignment="1">
      <alignment horizontal="left" vertical="center"/>
    </xf>
    <xf numFmtId="3" fontId="63" fillId="35" borderId="10" xfId="0" applyNumberFormat="1" applyFont="1" applyFill="1" applyBorder="1" applyAlignment="1">
      <alignment horizontal="right" vertical="center"/>
    </xf>
    <xf numFmtId="168" fontId="63" fillId="35" borderId="10" xfId="0" applyNumberFormat="1" applyFont="1" applyFill="1" applyBorder="1" applyAlignment="1">
      <alignment horizontal="right" vertical="center"/>
    </xf>
    <xf numFmtId="0" fontId="73" fillId="34" borderId="33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66" fillId="37" borderId="56" xfId="0" applyFont="1" applyFill="1" applyBorder="1" applyAlignment="1">
      <alignment wrapText="1"/>
    </xf>
    <xf numFmtId="0" fontId="6" fillId="37" borderId="57" xfId="0" applyFont="1" applyFill="1" applyBorder="1" applyAlignment="1">
      <alignment horizontal="center" wrapText="1"/>
    </xf>
    <xf numFmtId="0" fontId="6" fillId="37" borderId="53" xfId="0" applyFont="1" applyFill="1" applyBorder="1" applyAlignment="1">
      <alignment horizontal="center" wrapText="1"/>
    </xf>
    <xf numFmtId="3" fontId="67" fillId="36" borderId="58" xfId="0" applyNumberFormat="1" applyFont="1" applyFill="1" applyBorder="1" applyAlignment="1">
      <alignment vertical="center"/>
    </xf>
    <xf numFmtId="3" fontId="67" fillId="36" borderId="31" xfId="0" applyNumberFormat="1" applyFont="1" applyFill="1" applyBorder="1" applyAlignment="1">
      <alignment vertical="center"/>
    </xf>
    <xf numFmtId="3" fontId="67" fillId="36" borderId="43" xfId="0" applyNumberFormat="1" applyFont="1" applyFill="1" applyBorder="1" applyAlignment="1">
      <alignment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/>
    </xf>
    <xf numFmtId="164" fontId="5" fillId="0" borderId="6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164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164" fontId="5" fillId="0" borderId="67" xfId="0" applyNumberFormat="1" applyFont="1" applyBorder="1" applyAlignment="1">
      <alignment horizontal="right" vertical="center"/>
    </xf>
    <xf numFmtId="0" fontId="4" fillId="37" borderId="68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49" fontId="4" fillId="37" borderId="70" xfId="0" applyNumberFormat="1" applyFont="1" applyFill="1" applyBorder="1" applyAlignment="1">
      <alignment horizontal="center" vertical="center" wrapText="1"/>
    </xf>
    <xf numFmtId="49" fontId="4" fillId="37" borderId="71" xfId="0" applyNumberFormat="1" applyFont="1" applyFill="1" applyBorder="1" applyAlignment="1">
      <alignment horizontal="center" vertical="center" wrapText="1"/>
    </xf>
    <xf numFmtId="49" fontId="4" fillId="37" borderId="7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0</xdr:col>
      <xdr:colOff>1304925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1362075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381000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209550</xdr:colOff>
      <xdr:row>1</xdr:row>
      <xdr:rowOff>104775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9525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914400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22">
      <selection activeCell="G15" sqref="G15"/>
    </sheetView>
  </sheetViews>
  <sheetFormatPr defaultColWidth="9.140625" defaultRowHeight="15"/>
  <cols>
    <col min="1" max="1" width="49.7109375" style="0" customWidth="1"/>
    <col min="2" max="3" width="12.7109375" style="0" customWidth="1"/>
    <col min="4" max="4" width="8.7109375" style="0" customWidth="1"/>
  </cols>
  <sheetData>
    <row r="1" s="2" customFormat="1" ht="15"/>
    <row r="2" s="2" customFormat="1" ht="15"/>
    <row r="3" s="17" customFormat="1" ht="12.75">
      <c r="A3" s="88" t="s">
        <v>116</v>
      </c>
    </row>
    <row r="4" spans="1:4" s="17" customFormat="1" ht="15">
      <c r="A4" s="94" t="s">
        <v>74</v>
      </c>
      <c r="B4" s="95"/>
      <c r="C4" s="95"/>
      <c r="D4" s="95"/>
    </row>
    <row r="5" spans="1:4" ht="15" customHeight="1">
      <c r="A5" s="143" t="s">
        <v>0</v>
      </c>
      <c r="B5" s="143" t="s">
        <v>51</v>
      </c>
      <c r="C5" s="144"/>
      <c r="D5" s="145"/>
    </row>
    <row r="6" spans="1:4" ht="15">
      <c r="A6" s="143"/>
      <c r="B6" s="146" t="s">
        <v>52</v>
      </c>
      <c r="C6" s="147" t="s">
        <v>53</v>
      </c>
      <c r="D6" s="148" t="s">
        <v>54</v>
      </c>
    </row>
    <row r="7" spans="1:4" ht="15">
      <c r="A7" s="14" t="s">
        <v>1</v>
      </c>
      <c r="B7" s="134"/>
      <c r="C7" s="135">
        <v>2180</v>
      </c>
      <c r="D7" s="136" t="s">
        <v>2</v>
      </c>
    </row>
    <row r="8" spans="1:4" ht="15">
      <c r="A8" s="15" t="s">
        <v>21</v>
      </c>
      <c r="B8" s="137">
        <v>1515</v>
      </c>
      <c r="C8" s="138">
        <v>1649</v>
      </c>
      <c r="D8" s="139">
        <v>108.84488448844884</v>
      </c>
    </row>
    <row r="9" spans="1:4" ht="15">
      <c r="A9" s="15" t="s">
        <v>22</v>
      </c>
      <c r="B9" s="137">
        <v>438</v>
      </c>
      <c r="C9" s="138">
        <v>531</v>
      </c>
      <c r="D9" s="139">
        <v>121.23287671232876</v>
      </c>
    </row>
    <row r="10" spans="1:4" ht="15">
      <c r="A10" s="15" t="s">
        <v>3</v>
      </c>
      <c r="B10" s="137">
        <v>17842</v>
      </c>
      <c r="C10" s="138">
        <v>20139</v>
      </c>
      <c r="D10" s="139">
        <v>112.87411725142921</v>
      </c>
    </row>
    <row r="11" spans="1:4" ht="15">
      <c r="A11" s="15" t="s">
        <v>4</v>
      </c>
      <c r="B11" s="137">
        <v>18867273.546</v>
      </c>
      <c r="C11" s="138">
        <v>19573362.226</v>
      </c>
      <c r="D11" s="139">
        <v>103.74239912448661</v>
      </c>
    </row>
    <row r="12" spans="1:4" ht="15">
      <c r="A12" s="15" t="s">
        <v>5</v>
      </c>
      <c r="B12" s="137">
        <v>18063849.119</v>
      </c>
      <c r="C12" s="138">
        <v>18831003.291</v>
      </c>
      <c r="D12" s="139">
        <v>104.24690312095825</v>
      </c>
    </row>
    <row r="13" spans="1:4" ht="15">
      <c r="A13" s="15" t="s">
        <v>6</v>
      </c>
      <c r="B13" s="137">
        <v>919274.1</v>
      </c>
      <c r="C13" s="138">
        <v>1062506.593</v>
      </c>
      <c r="D13" s="139">
        <v>115.58104302079218</v>
      </c>
    </row>
    <row r="14" spans="1:4" ht="15">
      <c r="A14" s="15" t="s">
        <v>7</v>
      </c>
      <c r="B14" s="137">
        <v>115849.673</v>
      </c>
      <c r="C14" s="138">
        <v>320147.658</v>
      </c>
      <c r="D14" s="139">
        <v>276.3474852449519</v>
      </c>
    </row>
    <row r="15" spans="1:4" ht="15">
      <c r="A15" s="15" t="s">
        <v>8</v>
      </c>
      <c r="B15" s="137">
        <v>95765.344</v>
      </c>
      <c r="C15" s="138">
        <v>137723.292</v>
      </c>
      <c r="D15" s="139">
        <v>143.81329011881374</v>
      </c>
    </row>
    <row r="16" spans="1:4" ht="15">
      <c r="A16" s="15" t="s">
        <v>9</v>
      </c>
      <c r="B16" s="137">
        <v>823066.924</v>
      </c>
      <c r="C16" s="138">
        <v>923881.515</v>
      </c>
      <c r="D16" s="139">
        <v>112.24865051192363</v>
      </c>
    </row>
    <row r="17" spans="1:4" ht="15">
      <c r="A17" s="15" t="s">
        <v>10</v>
      </c>
      <c r="B17" s="137">
        <v>115407.841</v>
      </c>
      <c r="C17" s="138">
        <v>319245.872</v>
      </c>
      <c r="D17" s="139">
        <v>276.62407444222094</v>
      </c>
    </row>
    <row r="18" spans="1:4" ht="15">
      <c r="A18" s="15" t="s">
        <v>55</v>
      </c>
      <c r="B18" s="137">
        <v>707659.083</v>
      </c>
      <c r="C18" s="138">
        <v>604635.643</v>
      </c>
      <c r="D18" s="139">
        <v>85.44165651583957</v>
      </c>
    </row>
    <row r="19" spans="1:4" ht="15">
      <c r="A19" s="15" t="s">
        <v>56</v>
      </c>
      <c r="B19" s="137">
        <v>904316.863</v>
      </c>
      <c r="C19" s="138">
        <v>1067427.074</v>
      </c>
      <c r="D19" s="139">
        <v>118.0368428007518</v>
      </c>
    </row>
    <row r="20" spans="1:4" ht="15">
      <c r="A20" s="15" t="s">
        <v>57</v>
      </c>
      <c r="B20" s="137">
        <v>4223.727081231551</v>
      </c>
      <c r="C20" s="138">
        <v>4416.9152473641525</v>
      </c>
      <c r="D20" s="139">
        <v>104.57387900347652</v>
      </c>
    </row>
    <row r="21" spans="1:4" ht="15">
      <c r="A21" s="15" t="s">
        <v>58</v>
      </c>
      <c r="B21" s="137">
        <v>194.844</v>
      </c>
      <c r="C21" s="138">
        <v>298.815</v>
      </c>
      <c r="D21" s="139">
        <v>153.3611504588286</v>
      </c>
    </row>
    <row r="22" spans="1:4" ht="15">
      <c r="A22" s="15" t="s">
        <v>59</v>
      </c>
      <c r="B22" s="137">
        <v>7307112.504</v>
      </c>
      <c r="C22" s="138">
        <v>8667862.264</v>
      </c>
      <c r="D22" s="139">
        <v>118.62226370888789</v>
      </c>
    </row>
    <row r="23" spans="1:4" ht="15">
      <c r="A23" s="15" t="s">
        <v>60</v>
      </c>
      <c r="B23" s="137">
        <v>5470935.22</v>
      </c>
      <c r="C23" s="138">
        <v>6657029.052</v>
      </c>
      <c r="D23" s="139">
        <v>121.67991000266314</v>
      </c>
    </row>
    <row r="24" spans="1:4" ht="15">
      <c r="A24" s="15" t="s">
        <v>61</v>
      </c>
      <c r="B24" s="137">
        <v>47893.299</v>
      </c>
      <c r="C24" s="138">
        <v>77347.945</v>
      </c>
      <c r="D24" s="139">
        <v>161.5005577293809</v>
      </c>
    </row>
    <row r="25" spans="1:4" ht="15">
      <c r="A25" s="15" t="s">
        <v>62</v>
      </c>
      <c r="B25" s="137">
        <v>12826135.867</v>
      </c>
      <c r="C25" s="138">
        <v>15402538.076</v>
      </c>
      <c r="D25" s="139">
        <v>120.08712706395659</v>
      </c>
    </row>
    <row r="26" spans="1:4" ht="15">
      <c r="A26" s="15" t="s">
        <v>63</v>
      </c>
      <c r="B26" s="137">
        <v>5166452.613</v>
      </c>
      <c r="C26" s="138">
        <v>5675108.66</v>
      </c>
      <c r="D26" s="139">
        <v>109.84536363926193</v>
      </c>
    </row>
    <row r="27" spans="1:4" ht="15">
      <c r="A27" s="15" t="s">
        <v>64</v>
      </c>
      <c r="B27" s="137">
        <v>55535.948</v>
      </c>
      <c r="C27" s="138">
        <v>76890.47</v>
      </c>
      <c r="D27" s="139">
        <v>138.45171059292986</v>
      </c>
    </row>
    <row r="28" spans="1:4" ht="15">
      <c r="A28" s="15" t="s">
        <v>65</v>
      </c>
      <c r="B28" s="137">
        <v>2137639.159</v>
      </c>
      <c r="C28" s="138">
        <v>3330792.984</v>
      </c>
      <c r="D28" s="139">
        <v>155.81642813645706</v>
      </c>
    </row>
    <row r="29" spans="1:4" ht="15">
      <c r="A29" s="15" t="s">
        <v>66</v>
      </c>
      <c r="B29" s="137">
        <v>4302299.564</v>
      </c>
      <c r="C29" s="138">
        <v>5118476.559</v>
      </c>
      <c r="D29" s="139">
        <v>118.97071514567365</v>
      </c>
    </row>
    <row r="30" spans="1:4" ht="15">
      <c r="A30" s="15" t="s">
        <v>67</v>
      </c>
      <c r="B30" s="137">
        <v>1164208.581</v>
      </c>
      <c r="C30" s="138">
        <v>1201269.404</v>
      </c>
      <c r="D30" s="139">
        <v>103.18334906689715</v>
      </c>
    </row>
    <row r="31" spans="1:4" ht="15">
      <c r="A31" s="15" t="s">
        <v>68</v>
      </c>
      <c r="B31" s="137"/>
      <c r="C31" s="138">
        <v>2180</v>
      </c>
      <c r="D31" s="139" t="s">
        <v>2</v>
      </c>
    </row>
    <row r="32" spans="1:4" ht="15">
      <c r="A32" s="15" t="s">
        <v>69</v>
      </c>
      <c r="B32" s="137">
        <v>238</v>
      </c>
      <c r="C32" s="138">
        <v>291</v>
      </c>
      <c r="D32" s="139">
        <v>122.26890756302522</v>
      </c>
    </row>
    <row r="33" spans="1:4" ht="15">
      <c r="A33" s="15" t="s">
        <v>70</v>
      </c>
      <c r="B33" s="137">
        <v>239</v>
      </c>
      <c r="C33" s="138">
        <v>287</v>
      </c>
      <c r="D33" s="139">
        <v>120.08368200836821</v>
      </c>
    </row>
    <row r="34" spans="1:4" ht="15">
      <c r="A34" s="15" t="s">
        <v>11</v>
      </c>
      <c r="B34" s="137">
        <v>7582674.33</v>
      </c>
      <c r="C34" s="138">
        <v>6619778.016</v>
      </c>
      <c r="D34" s="139">
        <v>87.3013626578896</v>
      </c>
    </row>
    <row r="35" spans="1:4" ht="15">
      <c r="A35" s="15" t="s">
        <v>12</v>
      </c>
      <c r="B35" s="137">
        <v>937362.904</v>
      </c>
      <c r="C35" s="138">
        <v>1108602.653</v>
      </c>
      <c r="D35" s="139">
        <v>118.26824469682661</v>
      </c>
    </row>
    <row r="36" spans="1:4" ht="15">
      <c r="A36" s="15" t="s">
        <v>46</v>
      </c>
      <c r="B36" s="137">
        <v>6645311.426</v>
      </c>
      <c r="C36" s="138">
        <v>5511175.363</v>
      </c>
      <c r="D36" s="139">
        <v>82.93328949847775</v>
      </c>
    </row>
    <row r="37" spans="1:4" ht="15">
      <c r="A37" s="15" t="s">
        <v>68</v>
      </c>
      <c r="B37" s="137"/>
      <c r="C37" s="138">
        <v>2180</v>
      </c>
      <c r="D37" s="139" t="s">
        <v>2</v>
      </c>
    </row>
    <row r="38" spans="1:4" ht="15">
      <c r="A38" s="15" t="s">
        <v>71</v>
      </c>
      <c r="B38" s="137">
        <v>182</v>
      </c>
      <c r="C38" s="138">
        <v>174</v>
      </c>
      <c r="D38" s="139">
        <v>95.6043956043956</v>
      </c>
    </row>
    <row r="39" spans="1:4" ht="15">
      <c r="A39" s="15" t="s">
        <v>72</v>
      </c>
      <c r="B39" s="137">
        <v>1771</v>
      </c>
      <c r="C39" s="138">
        <v>2006</v>
      </c>
      <c r="D39" s="139">
        <v>113.26933935629589</v>
      </c>
    </row>
    <row r="40" spans="1:4" ht="15">
      <c r="A40" s="16" t="s">
        <v>73</v>
      </c>
      <c r="B40" s="140">
        <v>249297.872</v>
      </c>
      <c r="C40" s="141">
        <v>357364.108</v>
      </c>
      <c r="D40" s="142">
        <v>143.34823844785967</v>
      </c>
    </row>
    <row r="41" ht="15">
      <c r="A41" s="1" t="s">
        <v>14</v>
      </c>
    </row>
  </sheetData>
  <sheetProtection/>
  <mergeCells count="3">
    <mergeCell ref="A5:A6"/>
    <mergeCell ref="B5:D5"/>
    <mergeCell ref="A4:D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6.421875" style="0" bestFit="1" customWidth="1"/>
    <col min="5" max="5" width="8.421875" style="0" bestFit="1" customWidth="1"/>
    <col min="6" max="6" width="11.28125" style="0" bestFit="1" customWidth="1"/>
  </cols>
  <sheetData>
    <row r="3" spans="1:5" s="13" customFormat="1" ht="15">
      <c r="A3" s="33" t="s">
        <v>76</v>
      </c>
      <c r="B3" s="34"/>
      <c r="C3" s="34"/>
      <c r="D3" s="34"/>
      <c r="E3" s="34"/>
    </row>
    <row r="4" spans="1:5" s="13" customFormat="1" ht="15">
      <c r="A4" s="96" t="s">
        <v>75</v>
      </c>
      <c r="B4" s="97"/>
      <c r="C4" s="97"/>
      <c r="D4" s="97"/>
      <c r="E4" s="97"/>
    </row>
    <row r="5" spans="1:5" ht="16.5" customHeight="1">
      <c r="A5" s="111" t="s">
        <v>0</v>
      </c>
      <c r="B5" s="112" t="s">
        <v>49</v>
      </c>
      <c r="C5" s="112"/>
      <c r="D5" s="112"/>
      <c r="E5" s="113" t="s">
        <v>115</v>
      </c>
    </row>
    <row r="6" spans="1:5" ht="15">
      <c r="A6" s="114"/>
      <c r="B6" s="115" t="s">
        <v>41</v>
      </c>
      <c r="C6" s="115" t="s">
        <v>50</v>
      </c>
      <c r="D6" s="115" t="s">
        <v>42</v>
      </c>
      <c r="E6" s="116"/>
    </row>
    <row r="7" spans="1:5" ht="15">
      <c r="A7" s="107" t="s">
        <v>1</v>
      </c>
      <c r="B7" s="4"/>
      <c r="C7" s="108">
        <v>2180</v>
      </c>
      <c r="D7" s="4" t="s">
        <v>2</v>
      </c>
      <c r="E7" s="109">
        <v>2.5679355079814212</v>
      </c>
    </row>
    <row r="8" spans="1:5" ht="15">
      <c r="A8" s="107" t="s">
        <v>21</v>
      </c>
      <c r="B8" s="108">
        <v>1515</v>
      </c>
      <c r="C8" s="108">
        <v>1649</v>
      </c>
      <c r="D8" s="110">
        <v>108.84488448844884</v>
      </c>
      <c r="E8" s="109">
        <v>2.86296496442403</v>
      </c>
    </row>
    <row r="9" spans="1:5" ht="15" customHeight="1">
      <c r="A9" s="107" t="s">
        <v>22</v>
      </c>
      <c r="B9" s="108">
        <v>438</v>
      </c>
      <c r="C9" s="108">
        <v>531</v>
      </c>
      <c r="D9" s="110">
        <v>121.23287671232876</v>
      </c>
      <c r="E9" s="109">
        <v>1.948312959591422</v>
      </c>
    </row>
    <row r="10" spans="1:5" ht="15">
      <c r="A10" s="23" t="s">
        <v>3</v>
      </c>
      <c r="B10" s="5">
        <v>17842</v>
      </c>
      <c r="C10" s="5">
        <v>20139</v>
      </c>
      <c r="D10" s="6">
        <v>112.87411725142921</v>
      </c>
      <c r="E10" s="29">
        <v>2.1</v>
      </c>
    </row>
    <row r="11" spans="1:5" ht="15">
      <c r="A11" s="24" t="s">
        <v>4</v>
      </c>
      <c r="B11" s="7">
        <v>18867273.546</v>
      </c>
      <c r="C11" s="7">
        <v>19573362.226</v>
      </c>
      <c r="D11" s="8">
        <v>103.74239912448661</v>
      </c>
      <c r="E11" s="30">
        <v>2.5</v>
      </c>
    </row>
    <row r="12" spans="1:5" ht="15">
      <c r="A12" s="24" t="s">
        <v>5</v>
      </c>
      <c r="B12" s="7">
        <v>18063849.119</v>
      </c>
      <c r="C12" s="7">
        <v>18831003.291</v>
      </c>
      <c r="D12" s="8">
        <v>104.24690312095825</v>
      </c>
      <c r="E12" s="30">
        <v>2.5</v>
      </c>
    </row>
    <row r="13" spans="1:5" ht="15">
      <c r="A13" s="24" t="s">
        <v>6</v>
      </c>
      <c r="B13" s="7">
        <v>919274.1</v>
      </c>
      <c r="C13" s="7">
        <v>1062506.593</v>
      </c>
      <c r="D13" s="8">
        <v>115.58104302079218</v>
      </c>
      <c r="E13" s="30">
        <v>1.9</v>
      </c>
    </row>
    <row r="14" spans="1:5" ht="15">
      <c r="A14" s="24" t="s">
        <v>7</v>
      </c>
      <c r="B14" s="7">
        <v>115849.673</v>
      </c>
      <c r="C14" s="7">
        <v>320147.658</v>
      </c>
      <c r="D14" s="8">
        <v>276.3474852449519</v>
      </c>
      <c r="E14" s="30">
        <v>1.8</v>
      </c>
    </row>
    <row r="15" spans="1:5" ht="15">
      <c r="A15" s="24" t="s">
        <v>8</v>
      </c>
      <c r="B15" s="7">
        <v>95765.344</v>
      </c>
      <c r="C15" s="7">
        <v>137723.292</v>
      </c>
      <c r="D15" s="8">
        <v>143.81329011881374</v>
      </c>
      <c r="E15" s="30">
        <v>1.6</v>
      </c>
    </row>
    <row r="16" spans="1:5" ht="15">
      <c r="A16" s="24" t="s">
        <v>9</v>
      </c>
      <c r="B16" s="7">
        <v>823066.924</v>
      </c>
      <c r="C16" s="7">
        <v>923881.515</v>
      </c>
      <c r="D16" s="8">
        <v>112.24865051192363</v>
      </c>
      <c r="E16" s="30">
        <v>1.9</v>
      </c>
    </row>
    <row r="17" spans="1:5" ht="15">
      <c r="A17" s="25" t="s">
        <v>10</v>
      </c>
      <c r="B17" s="9">
        <v>115407.841</v>
      </c>
      <c r="C17" s="9">
        <v>319245.872</v>
      </c>
      <c r="D17" s="10">
        <v>276.62407444222094</v>
      </c>
      <c r="E17" s="31">
        <v>1.8</v>
      </c>
    </row>
    <row r="18" spans="1:7" ht="15" customHeight="1">
      <c r="A18" s="18" t="s">
        <v>45</v>
      </c>
      <c r="B18" s="19">
        <v>707659.083</v>
      </c>
      <c r="C18" s="19">
        <v>604635.643</v>
      </c>
      <c r="D18" s="20">
        <v>85.44165651583957</v>
      </c>
      <c r="E18" s="21">
        <v>1.9</v>
      </c>
      <c r="G18" s="28"/>
    </row>
    <row r="19" spans="1:7" ht="15">
      <c r="A19" s="26" t="s">
        <v>11</v>
      </c>
      <c r="B19" s="11">
        <v>7582674.33</v>
      </c>
      <c r="C19" s="11">
        <v>6619778.016</v>
      </c>
      <c r="D19" s="12">
        <v>87.3013626578896</v>
      </c>
      <c r="E19" s="32">
        <v>4.4</v>
      </c>
      <c r="G19" s="28"/>
    </row>
    <row r="20" spans="1:5" ht="15">
      <c r="A20" s="24" t="s">
        <v>12</v>
      </c>
      <c r="B20" s="7">
        <v>937362.904</v>
      </c>
      <c r="C20" s="7">
        <v>1108602.653</v>
      </c>
      <c r="D20" s="8">
        <v>118.26824469682661</v>
      </c>
      <c r="E20" s="30">
        <v>0.8</v>
      </c>
    </row>
    <row r="21" spans="1:9" ht="15">
      <c r="A21" s="24" t="s">
        <v>46</v>
      </c>
      <c r="B21" s="7">
        <v>6645311.426</v>
      </c>
      <c r="C21" s="7">
        <v>5511175.363</v>
      </c>
      <c r="D21" s="8">
        <v>82.93328949847775</v>
      </c>
      <c r="E21" s="30">
        <v>40.3</v>
      </c>
      <c r="F21" s="28"/>
      <c r="G21" s="28"/>
      <c r="I21" s="28"/>
    </row>
    <row r="22" spans="1:5" ht="15">
      <c r="A22" s="27" t="s">
        <v>13</v>
      </c>
      <c r="B22" s="9">
        <v>249297.872</v>
      </c>
      <c r="C22" s="9">
        <v>357364.108</v>
      </c>
      <c r="D22" s="10">
        <v>143.34823844785967</v>
      </c>
      <c r="E22" s="31">
        <v>1.3</v>
      </c>
    </row>
    <row r="23" spans="1:5" ht="15">
      <c r="A23" s="22" t="s">
        <v>47</v>
      </c>
      <c r="B23" s="19">
        <v>4223.727081231551</v>
      </c>
      <c r="C23" s="19">
        <v>4416.9152473641525</v>
      </c>
      <c r="D23" s="20">
        <v>104.57387900347652</v>
      </c>
      <c r="E23" s="21">
        <v>76</v>
      </c>
    </row>
    <row r="24" ht="15">
      <c r="A24" s="1" t="s">
        <v>14</v>
      </c>
    </row>
  </sheetData>
  <sheetProtection/>
  <mergeCells count="4">
    <mergeCell ref="A4:E4"/>
    <mergeCell ref="A5:A6"/>
    <mergeCell ref="B5:D5"/>
    <mergeCell ref="E5:E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4.8515625" style="0" bestFit="1" customWidth="1"/>
    <col min="4" max="4" width="12.7109375" style="36" customWidth="1"/>
    <col min="5" max="5" width="4.8515625" style="36" customWidth="1"/>
    <col min="6" max="6" width="15.7109375" style="0" customWidth="1"/>
    <col min="7" max="7" width="4.8515625" style="0" bestFit="1" customWidth="1"/>
    <col min="8" max="8" width="15.7109375" style="0" customWidth="1"/>
    <col min="9" max="9" width="4.8515625" style="0" bestFit="1" customWidth="1"/>
    <col min="10" max="10" width="9.7109375" style="0" customWidth="1"/>
    <col min="11" max="11" width="4.8515625" style="0" bestFit="1" customWidth="1"/>
    <col min="12" max="12" width="7.8515625" style="0" customWidth="1"/>
  </cols>
  <sheetData>
    <row r="3" ht="15">
      <c r="A3" s="117" t="s">
        <v>117</v>
      </c>
    </row>
    <row r="4" spans="1:14" s="13" customFormat="1" ht="15">
      <c r="A4" s="39"/>
      <c r="B4" s="34"/>
      <c r="C4" s="34"/>
      <c r="D4" s="34"/>
      <c r="E4" s="34"/>
      <c r="F4" s="34"/>
      <c r="G4" s="34"/>
      <c r="H4" s="122" t="s">
        <v>79</v>
      </c>
      <c r="I4" s="122"/>
      <c r="J4" s="122"/>
      <c r="K4" s="122"/>
      <c r="L4" s="34"/>
      <c r="M4" s="34"/>
      <c r="N4" s="34"/>
    </row>
    <row r="5" spans="1:9" ht="15">
      <c r="A5" s="118" t="s">
        <v>48</v>
      </c>
      <c r="B5" s="119" t="s">
        <v>1</v>
      </c>
      <c r="C5" s="119"/>
      <c r="D5" s="119" t="s">
        <v>3</v>
      </c>
      <c r="E5" s="119"/>
      <c r="F5" s="119" t="s">
        <v>15</v>
      </c>
      <c r="G5" s="119"/>
      <c r="H5" s="119" t="s">
        <v>16</v>
      </c>
      <c r="I5" s="119"/>
    </row>
    <row r="6" spans="1:9" ht="26.25" customHeight="1">
      <c r="A6" s="118"/>
      <c r="B6" s="120" t="s">
        <v>17</v>
      </c>
      <c r="C6" s="121" t="s">
        <v>23</v>
      </c>
      <c r="D6" s="120" t="s">
        <v>17</v>
      </c>
      <c r="E6" s="121" t="s">
        <v>23</v>
      </c>
      <c r="F6" s="120" t="s">
        <v>18</v>
      </c>
      <c r="G6" s="121" t="s">
        <v>23</v>
      </c>
      <c r="H6" s="120" t="s">
        <v>18</v>
      </c>
      <c r="I6" s="121" t="s">
        <v>23</v>
      </c>
    </row>
    <row r="7" spans="1:12" ht="15">
      <c r="A7" s="123" t="s">
        <v>109</v>
      </c>
      <c r="B7" s="50">
        <v>560</v>
      </c>
      <c r="C7" s="50">
        <v>30</v>
      </c>
      <c r="D7" s="50">
        <v>5448</v>
      </c>
      <c r="E7" s="50">
        <v>23</v>
      </c>
      <c r="F7" s="50">
        <v>10064952</v>
      </c>
      <c r="G7" s="50">
        <v>8</v>
      </c>
      <c r="H7" s="50">
        <v>504502.992</v>
      </c>
      <c r="I7" s="50">
        <v>7</v>
      </c>
      <c r="L7" s="28"/>
    </row>
    <row r="8" spans="1:9" ht="15">
      <c r="A8" s="123" t="s">
        <v>110</v>
      </c>
      <c r="B8" s="50">
        <v>680</v>
      </c>
      <c r="C8" s="50">
        <v>26</v>
      </c>
      <c r="D8" s="50">
        <v>8294</v>
      </c>
      <c r="E8" s="50">
        <v>16</v>
      </c>
      <c r="F8" s="50">
        <v>4926691.579</v>
      </c>
      <c r="G8" s="50">
        <v>20</v>
      </c>
      <c r="H8" s="50">
        <v>98464.058</v>
      </c>
      <c r="I8" s="50">
        <v>30</v>
      </c>
    </row>
    <row r="9" spans="1:9" ht="15">
      <c r="A9" s="123" t="s">
        <v>111</v>
      </c>
      <c r="B9" s="50">
        <v>201</v>
      </c>
      <c r="C9" s="50">
        <v>84</v>
      </c>
      <c r="D9" s="50">
        <v>1640</v>
      </c>
      <c r="E9" s="50">
        <v>77</v>
      </c>
      <c r="F9" s="50">
        <v>1328422.097</v>
      </c>
      <c r="G9" s="50">
        <v>63</v>
      </c>
      <c r="H9" s="50">
        <v>16660.16</v>
      </c>
      <c r="I9" s="50">
        <v>134</v>
      </c>
    </row>
    <row r="10" spans="1:9" s="2" customFormat="1" ht="15">
      <c r="A10" s="123" t="s">
        <v>112</v>
      </c>
      <c r="B10" s="50">
        <v>54</v>
      </c>
      <c r="C10" s="50">
        <v>252</v>
      </c>
      <c r="D10" s="50">
        <v>291</v>
      </c>
      <c r="E10" s="50">
        <v>256</v>
      </c>
      <c r="F10" s="50">
        <v>497530.114</v>
      </c>
      <c r="G10" s="50">
        <v>126</v>
      </c>
      <c r="H10" s="51">
        <v>-24512.797</v>
      </c>
      <c r="I10" s="50">
        <v>542</v>
      </c>
    </row>
    <row r="11" spans="1:9" ht="15">
      <c r="A11" s="123" t="s">
        <v>113</v>
      </c>
      <c r="B11" s="50">
        <v>67</v>
      </c>
      <c r="C11" s="50">
        <v>221</v>
      </c>
      <c r="D11" s="50">
        <v>698</v>
      </c>
      <c r="E11" s="50">
        <v>144</v>
      </c>
      <c r="F11" s="50">
        <v>354402.5</v>
      </c>
      <c r="G11" s="50">
        <v>157</v>
      </c>
      <c r="H11" s="51">
        <v>-104418.568</v>
      </c>
      <c r="I11" s="50">
        <v>554</v>
      </c>
    </row>
    <row r="12" spans="1:11" ht="15">
      <c r="A12" s="1" t="s">
        <v>14</v>
      </c>
      <c r="K12" s="2"/>
    </row>
    <row r="14" spans="1:14" ht="15">
      <c r="A14" s="36"/>
      <c r="B14" s="36"/>
      <c r="C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">
      <c r="A15" s="36"/>
      <c r="B15" s="36"/>
      <c r="C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">
      <c r="A16" s="36"/>
      <c r="B16" s="36"/>
      <c r="C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">
      <c r="A17" s="36"/>
      <c r="B17" s="36"/>
      <c r="C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36"/>
      <c r="B18" s="36"/>
      <c r="C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36"/>
      <c r="B19" s="36"/>
      <c r="C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36"/>
      <c r="B20" s="36"/>
      <c r="C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>
      <c r="A21" s="36"/>
      <c r="B21" s="36"/>
      <c r="C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1" ht="15">
      <c r="A22" s="36"/>
      <c r="B22" s="36"/>
      <c r="C22" s="36"/>
      <c r="F22" s="36"/>
      <c r="G22" s="36"/>
      <c r="H22" s="36"/>
      <c r="I22" s="36"/>
      <c r="J22" s="36"/>
      <c r="K22" s="36"/>
    </row>
  </sheetData>
  <sheetProtection/>
  <mergeCells count="5">
    <mergeCell ref="A5:A6"/>
    <mergeCell ref="B5:C5"/>
    <mergeCell ref="F5:G5"/>
    <mergeCell ref="H5:I5"/>
    <mergeCell ref="D5:E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38.7109375" style="0" customWidth="1"/>
    <col min="4" max="4" width="10.7109375" style="0" customWidth="1"/>
    <col min="5" max="5" width="12.7109375" style="0" bestFit="1" customWidth="1"/>
    <col min="6" max="6" width="9.57421875" style="0" bestFit="1" customWidth="1"/>
  </cols>
  <sheetData>
    <row r="3" spans="1:6" s="13" customFormat="1" ht="15">
      <c r="A3" s="117" t="s">
        <v>118</v>
      </c>
      <c r="B3" s="34"/>
      <c r="C3" s="34"/>
      <c r="D3" s="34"/>
      <c r="E3" s="34"/>
      <c r="F3" s="34"/>
    </row>
    <row r="4" spans="1:6" s="13" customFormat="1" ht="15">
      <c r="A4" s="39"/>
      <c r="B4" s="34"/>
      <c r="C4" s="34"/>
      <c r="D4" s="98" t="s">
        <v>77</v>
      </c>
      <c r="E4" s="98"/>
      <c r="F4" s="34"/>
    </row>
    <row r="5" spans="1:5" ht="15" customHeight="1">
      <c r="A5" s="126" t="s">
        <v>24</v>
      </c>
      <c r="B5" s="40" t="s">
        <v>19</v>
      </c>
      <c r="C5" s="41" t="s">
        <v>20</v>
      </c>
      <c r="D5" s="40" t="s">
        <v>43</v>
      </c>
      <c r="E5" s="42" t="s">
        <v>4</v>
      </c>
    </row>
    <row r="6" spans="1:5" ht="15">
      <c r="A6" s="86" t="s">
        <v>25</v>
      </c>
      <c r="B6" s="86">
        <v>58292277611</v>
      </c>
      <c r="C6" s="87" t="s">
        <v>81</v>
      </c>
      <c r="D6" s="87" t="s">
        <v>86</v>
      </c>
      <c r="E6" s="82">
        <v>7090514.583</v>
      </c>
    </row>
    <row r="7" spans="1:5" ht="15">
      <c r="A7" s="86" t="s">
        <v>26</v>
      </c>
      <c r="B7" s="86">
        <v>91958721295</v>
      </c>
      <c r="C7" s="87" t="s">
        <v>90</v>
      </c>
      <c r="D7" s="87" t="s">
        <v>87</v>
      </c>
      <c r="E7" s="60">
        <v>668770.955</v>
      </c>
    </row>
    <row r="8" spans="1:5" ht="15">
      <c r="A8" s="86" t="s">
        <v>27</v>
      </c>
      <c r="B8" s="86">
        <v>16730830330</v>
      </c>
      <c r="C8" s="87" t="s">
        <v>82</v>
      </c>
      <c r="D8" s="87" t="s">
        <v>87</v>
      </c>
      <c r="E8" s="60">
        <v>660805.36</v>
      </c>
    </row>
    <row r="9" spans="1:5" ht="15">
      <c r="A9" s="86" t="s">
        <v>28</v>
      </c>
      <c r="B9" s="86">
        <v>44343542645</v>
      </c>
      <c r="C9" s="87" t="s">
        <v>85</v>
      </c>
      <c r="D9" s="87" t="s">
        <v>89</v>
      </c>
      <c r="E9" s="60">
        <v>378361.91</v>
      </c>
    </row>
    <row r="10" spans="1:5" ht="15">
      <c r="A10" s="86" t="s">
        <v>29</v>
      </c>
      <c r="B10" s="86" t="s">
        <v>105</v>
      </c>
      <c r="C10" s="87" t="s">
        <v>84</v>
      </c>
      <c r="D10" s="87" t="s">
        <v>87</v>
      </c>
      <c r="E10" s="60">
        <v>255858.304</v>
      </c>
    </row>
    <row r="11" spans="1:5" ht="15">
      <c r="A11" s="86" t="s">
        <v>30</v>
      </c>
      <c r="B11" s="86">
        <v>81523019624</v>
      </c>
      <c r="C11" s="87" t="s">
        <v>91</v>
      </c>
      <c r="D11" s="87" t="s">
        <v>86</v>
      </c>
      <c r="E11" s="60">
        <v>242455.291</v>
      </c>
    </row>
    <row r="12" spans="1:5" ht="15">
      <c r="A12" s="86" t="s">
        <v>31</v>
      </c>
      <c r="B12" s="86">
        <v>54900105582</v>
      </c>
      <c r="C12" s="87" t="s">
        <v>83</v>
      </c>
      <c r="D12" s="87" t="s">
        <v>88</v>
      </c>
      <c r="E12" s="60">
        <v>238506.596</v>
      </c>
    </row>
    <row r="13" spans="1:5" ht="15">
      <c r="A13" s="86" t="s">
        <v>32</v>
      </c>
      <c r="B13" s="86">
        <v>65900776536</v>
      </c>
      <c r="C13" s="87" t="s">
        <v>98</v>
      </c>
      <c r="D13" s="87" t="s">
        <v>86</v>
      </c>
      <c r="E13" s="60">
        <v>235765.742</v>
      </c>
    </row>
    <row r="14" spans="1:5" ht="15">
      <c r="A14" s="86" t="s">
        <v>33</v>
      </c>
      <c r="B14" s="86">
        <v>12631083049</v>
      </c>
      <c r="C14" s="87" t="s">
        <v>107</v>
      </c>
      <c r="D14" s="87" t="s">
        <v>86</v>
      </c>
      <c r="E14" s="60">
        <v>218428.062</v>
      </c>
    </row>
    <row r="15" spans="1:5" ht="15">
      <c r="A15" s="86" t="s">
        <v>34</v>
      </c>
      <c r="B15" s="86" t="s">
        <v>106</v>
      </c>
      <c r="C15" s="87" t="s">
        <v>94</v>
      </c>
      <c r="D15" s="87" t="s">
        <v>87</v>
      </c>
      <c r="E15" s="66">
        <v>188361.363</v>
      </c>
    </row>
    <row r="16" spans="1:5" ht="15">
      <c r="A16" s="104" t="s">
        <v>35</v>
      </c>
      <c r="B16" s="104"/>
      <c r="C16" s="104"/>
      <c r="D16" s="104"/>
      <c r="E16" s="124">
        <v>10177828</v>
      </c>
    </row>
    <row r="17" spans="1:5" ht="15">
      <c r="A17" s="104" t="s">
        <v>114</v>
      </c>
      <c r="B17" s="104"/>
      <c r="C17" s="104"/>
      <c r="D17" s="104"/>
      <c r="E17" s="125">
        <v>0.5199</v>
      </c>
    </row>
    <row r="18" spans="1:5" ht="15">
      <c r="A18" s="1" t="s">
        <v>14</v>
      </c>
      <c r="E18" s="3"/>
    </row>
    <row r="20" ht="15">
      <c r="E20" s="36"/>
    </row>
    <row r="21" ht="15">
      <c r="E21" s="36"/>
    </row>
    <row r="22" ht="15">
      <c r="E22" s="36"/>
    </row>
    <row r="23" spans="4:6" ht="15">
      <c r="D23" s="36"/>
      <c r="E23" s="36"/>
      <c r="F23" s="2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12.00390625" style="0" bestFit="1" customWidth="1"/>
    <col min="3" max="3" width="35.7109375" style="0" customWidth="1"/>
    <col min="4" max="4" width="11.28125" style="0" customWidth="1"/>
    <col min="5" max="5" width="13.140625" style="0" bestFit="1" customWidth="1"/>
    <col min="6" max="6" width="9.57421875" style="0" bestFit="1" customWidth="1"/>
  </cols>
  <sheetData>
    <row r="3" spans="1:6" s="13" customFormat="1" ht="15">
      <c r="A3" s="117" t="s">
        <v>119</v>
      </c>
      <c r="B3" s="34"/>
      <c r="C3" s="34"/>
      <c r="D3" s="34"/>
      <c r="E3" s="34"/>
      <c r="F3" s="34"/>
    </row>
    <row r="4" spans="1:6" s="13" customFormat="1" ht="15">
      <c r="A4" s="39"/>
      <c r="B4" s="34"/>
      <c r="C4" s="34"/>
      <c r="D4" s="98" t="s">
        <v>79</v>
      </c>
      <c r="E4" s="98"/>
      <c r="F4" s="34"/>
    </row>
    <row r="5" spans="1:5" ht="15" customHeight="1">
      <c r="A5" s="45" t="s">
        <v>36</v>
      </c>
      <c r="B5" s="41" t="s">
        <v>19</v>
      </c>
      <c r="C5" s="41" t="s">
        <v>20</v>
      </c>
      <c r="D5" s="41" t="s">
        <v>43</v>
      </c>
      <c r="E5" s="46" t="s">
        <v>9</v>
      </c>
    </row>
    <row r="6" spans="1:5" ht="15">
      <c r="A6" s="79" t="s">
        <v>25</v>
      </c>
      <c r="B6" s="80">
        <v>58292277611</v>
      </c>
      <c r="C6" s="80" t="s">
        <v>81</v>
      </c>
      <c r="D6" s="81" t="s">
        <v>86</v>
      </c>
      <c r="E6" s="82">
        <v>198736.201</v>
      </c>
    </row>
    <row r="7" spans="1:5" ht="15">
      <c r="A7" s="70" t="s">
        <v>26</v>
      </c>
      <c r="B7" s="83">
        <v>65900776536</v>
      </c>
      <c r="C7" s="83" t="s">
        <v>98</v>
      </c>
      <c r="D7" s="84" t="s">
        <v>86</v>
      </c>
      <c r="E7" s="60">
        <v>184049.369</v>
      </c>
    </row>
    <row r="8" spans="1:5" ht="15">
      <c r="A8" s="70" t="s">
        <v>27</v>
      </c>
      <c r="B8" s="83">
        <v>31136003268</v>
      </c>
      <c r="C8" s="83" t="s">
        <v>99</v>
      </c>
      <c r="D8" s="84" t="s">
        <v>86</v>
      </c>
      <c r="E8" s="60">
        <v>29642.084</v>
      </c>
    </row>
    <row r="9" spans="1:5" ht="15">
      <c r="A9" s="70" t="s">
        <v>28</v>
      </c>
      <c r="B9" s="85">
        <v>79709472695</v>
      </c>
      <c r="C9" s="83" t="s">
        <v>100</v>
      </c>
      <c r="D9" s="84" t="s">
        <v>86</v>
      </c>
      <c r="E9" s="60">
        <v>29121.475</v>
      </c>
    </row>
    <row r="10" spans="1:5" ht="15">
      <c r="A10" s="70" t="s">
        <v>29</v>
      </c>
      <c r="B10" s="83">
        <v>60248788788</v>
      </c>
      <c r="C10" s="83" t="s">
        <v>92</v>
      </c>
      <c r="D10" s="84" t="s">
        <v>87</v>
      </c>
      <c r="E10" s="60">
        <v>16850.637</v>
      </c>
    </row>
    <row r="11" spans="1:5" ht="15">
      <c r="A11" s="70" t="s">
        <v>30</v>
      </c>
      <c r="B11" s="83">
        <v>91958721295</v>
      </c>
      <c r="C11" s="83" t="s">
        <v>90</v>
      </c>
      <c r="D11" s="84" t="s">
        <v>87</v>
      </c>
      <c r="E11" s="60">
        <v>16212.358</v>
      </c>
    </row>
    <row r="12" spans="1:5" ht="15">
      <c r="A12" s="70" t="s">
        <v>31</v>
      </c>
      <c r="B12" s="83">
        <v>90758030057</v>
      </c>
      <c r="C12" s="83" t="s">
        <v>101</v>
      </c>
      <c r="D12" s="84" t="s">
        <v>87</v>
      </c>
      <c r="E12" s="60">
        <v>12679.26</v>
      </c>
    </row>
    <row r="13" spans="1:5" ht="15">
      <c r="A13" s="70" t="s">
        <v>32</v>
      </c>
      <c r="B13" s="83">
        <v>16831648474</v>
      </c>
      <c r="C13" s="83" t="s">
        <v>102</v>
      </c>
      <c r="D13" s="84" t="s">
        <v>87</v>
      </c>
      <c r="E13" s="60">
        <v>10954.865</v>
      </c>
    </row>
    <row r="14" spans="1:5" ht="15">
      <c r="A14" s="70" t="s">
        <v>33</v>
      </c>
      <c r="B14" s="83">
        <v>71776187236</v>
      </c>
      <c r="C14" s="83" t="s">
        <v>103</v>
      </c>
      <c r="D14" s="84" t="s">
        <v>87</v>
      </c>
      <c r="E14" s="60">
        <v>9393.304</v>
      </c>
    </row>
    <row r="15" spans="1:5" ht="15">
      <c r="A15" s="70" t="s">
        <v>34</v>
      </c>
      <c r="B15" s="85">
        <v>18310253120</v>
      </c>
      <c r="C15" s="83" t="s">
        <v>104</v>
      </c>
      <c r="D15" s="84" t="s">
        <v>108</v>
      </c>
      <c r="E15" s="60">
        <v>8886.628</v>
      </c>
    </row>
    <row r="16" spans="1:5" ht="15">
      <c r="A16" s="103" t="s">
        <v>37</v>
      </c>
      <c r="B16" s="104"/>
      <c r="C16" s="104"/>
      <c r="D16" s="104"/>
      <c r="E16" s="43">
        <v>516526.181</v>
      </c>
    </row>
    <row r="17" spans="1:5" ht="15">
      <c r="A17" s="101" t="s">
        <v>38</v>
      </c>
      <c r="B17" s="102"/>
      <c r="C17" s="102"/>
      <c r="D17" s="102"/>
      <c r="E17" s="90">
        <v>0.5591</v>
      </c>
    </row>
    <row r="18" spans="1:5" ht="15">
      <c r="A18" s="1" t="s">
        <v>14</v>
      </c>
      <c r="E18" s="3"/>
    </row>
    <row r="19" spans="5:6" ht="15">
      <c r="E19" s="2"/>
      <c r="F19" s="2"/>
    </row>
    <row r="20" spans="5:6" ht="15">
      <c r="E20" s="36"/>
      <c r="F20" s="2"/>
    </row>
    <row r="21" spans="5:6" ht="15">
      <c r="E21" s="36"/>
      <c r="F21" s="2"/>
    </row>
    <row r="22" spans="5:6" ht="15">
      <c r="E22" s="2"/>
      <c r="F22" s="2"/>
    </row>
    <row r="23" spans="5:6" ht="15">
      <c r="E23" s="2"/>
      <c r="F23" s="2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57421875" style="0" customWidth="1"/>
    <col min="2" max="2" width="12.00390625" style="0" bestFit="1" customWidth="1"/>
    <col min="3" max="3" width="38.140625" style="0" customWidth="1"/>
    <col min="4" max="4" width="13.140625" style="0" customWidth="1"/>
    <col min="5" max="5" width="13.7109375" style="0" customWidth="1"/>
    <col min="6" max="6" width="13.8515625" style="36" bestFit="1" customWidth="1"/>
    <col min="7" max="7" width="12.00390625" style="36" bestFit="1" customWidth="1"/>
    <col min="8" max="8" width="32.421875" style="36" bestFit="1" customWidth="1"/>
    <col min="9" max="9" width="9.8515625" style="36" bestFit="1" customWidth="1"/>
    <col min="10" max="10" width="5.57421875" style="36" bestFit="1" customWidth="1"/>
    <col min="11" max="11" width="5.421875" style="36" bestFit="1" customWidth="1"/>
    <col min="12" max="12" width="6.421875" style="36" bestFit="1" customWidth="1"/>
  </cols>
  <sheetData>
    <row r="3" s="36" customFormat="1" ht="8.25" customHeight="1"/>
    <row r="4" s="127" customFormat="1" ht="15">
      <c r="A4" s="117" t="s">
        <v>120</v>
      </c>
    </row>
    <row r="5" s="127" customFormat="1" ht="8.25" customHeight="1">
      <c r="A5" s="117"/>
    </row>
    <row r="6" spans="1:5" ht="15" customHeight="1">
      <c r="A6" s="47" t="s">
        <v>44</v>
      </c>
      <c r="B6" s="48" t="s">
        <v>19</v>
      </c>
      <c r="C6" s="48" t="s">
        <v>20</v>
      </c>
      <c r="D6" s="48" t="s">
        <v>43</v>
      </c>
      <c r="E6" s="49" t="s">
        <v>3</v>
      </c>
    </row>
    <row r="7" spans="1:5" ht="15">
      <c r="A7" s="67" t="s">
        <v>25</v>
      </c>
      <c r="B7" s="68">
        <v>91958721295</v>
      </c>
      <c r="C7" s="53" t="s">
        <v>90</v>
      </c>
      <c r="D7" s="54" t="s">
        <v>87</v>
      </c>
      <c r="E7" s="69">
        <v>1002</v>
      </c>
    </row>
    <row r="8" spans="1:5" ht="15">
      <c r="A8" s="70" t="s">
        <v>26</v>
      </c>
      <c r="B8" s="71" t="s">
        <v>105</v>
      </c>
      <c r="C8" s="57" t="s">
        <v>84</v>
      </c>
      <c r="D8" s="58" t="s">
        <v>87</v>
      </c>
      <c r="E8" s="72">
        <v>798</v>
      </c>
    </row>
    <row r="9" spans="1:5" ht="15">
      <c r="A9" s="70" t="s">
        <v>27</v>
      </c>
      <c r="B9" s="73">
        <v>73002202488</v>
      </c>
      <c r="C9" s="57" t="s">
        <v>97</v>
      </c>
      <c r="D9" s="58" t="s">
        <v>86</v>
      </c>
      <c r="E9" s="72">
        <v>596</v>
      </c>
    </row>
    <row r="10" spans="1:5" ht="15">
      <c r="A10" s="70" t="s">
        <v>28</v>
      </c>
      <c r="B10" s="74">
        <v>16730830330</v>
      </c>
      <c r="C10" s="57" t="s">
        <v>82</v>
      </c>
      <c r="D10" s="58" t="s">
        <v>87</v>
      </c>
      <c r="E10" s="72">
        <v>477</v>
      </c>
    </row>
    <row r="11" spans="1:5" ht="15">
      <c r="A11" s="70" t="s">
        <v>29</v>
      </c>
      <c r="B11" s="75">
        <v>81523019624</v>
      </c>
      <c r="C11" s="57" t="s">
        <v>91</v>
      </c>
      <c r="D11" s="58" t="s">
        <v>86</v>
      </c>
      <c r="E11" s="72">
        <v>392</v>
      </c>
    </row>
    <row r="12" spans="1:5" ht="15">
      <c r="A12" s="70" t="s">
        <v>30</v>
      </c>
      <c r="B12" s="74">
        <v>54900105582</v>
      </c>
      <c r="C12" s="57" t="s">
        <v>83</v>
      </c>
      <c r="D12" s="58" t="s">
        <v>88</v>
      </c>
      <c r="E12" s="72">
        <v>334</v>
      </c>
    </row>
    <row r="13" spans="1:5" ht="15">
      <c r="A13" s="70" t="s">
        <v>31</v>
      </c>
      <c r="B13" s="74">
        <v>60248788788</v>
      </c>
      <c r="C13" s="57" t="s">
        <v>92</v>
      </c>
      <c r="D13" s="58" t="s">
        <v>87</v>
      </c>
      <c r="E13" s="72">
        <v>317</v>
      </c>
    </row>
    <row r="14" spans="1:5" ht="15">
      <c r="A14" s="70" t="s">
        <v>32</v>
      </c>
      <c r="B14" s="75">
        <v>67289965400</v>
      </c>
      <c r="C14" s="57" t="s">
        <v>93</v>
      </c>
      <c r="D14" s="58" t="s">
        <v>87</v>
      </c>
      <c r="E14" s="72">
        <v>311</v>
      </c>
    </row>
    <row r="15" spans="1:5" ht="15" customHeight="1">
      <c r="A15" s="70" t="s">
        <v>33</v>
      </c>
      <c r="B15" s="71" t="s">
        <v>106</v>
      </c>
      <c r="C15" s="57" t="s">
        <v>94</v>
      </c>
      <c r="D15" s="58" t="s">
        <v>87</v>
      </c>
      <c r="E15" s="72">
        <v>239</v>
      </c>
    </row>
    <row r="16" spans="1:5" ht="15" customHeight="1">
      <c r="A16" s="76" t="s">
        <v>34</v>
      </c>
      <c r="B16" s="77">
        <v>93283360673</v>
      </c>
      <c r="C16" s="63" t="s">
        <v>95</v>
      </c>
      <c r="D16" s="64" t="s">
        <v>96</v>
      </c>
      <c r="E16" s="78">
        <v>236</v>
      </c>
    </row>
    <row r="17" spans="1:5" ht="15">
      <c r="A17" s="99" t="s">
        <v>39</v>
      </c>
      <c r="B17" s="100"/>
      <c r="C17" s="100"/>
      <c r="D17" s="100"/>
      <c r="E17" s="44">
        <v>4702</v>
      </c>
    </row>
    <row r="18" spans="1:5" ht="15">
      <c r="A18" s="105" t="s">
        <v>40</v>
      </c>
      <c r="B18" s="106"/>
      <c r="C18" s="106"/>
      <c r="D18" s="106"/>
      <c r="E18" s="90">
        <v>0.2334</v>
      </c>
    </row>
    <row r="19" spans="1:5" ht="15">
      <c r="A19" s="1" t="s">
        <v>14</v>
      </c>
      <c r="E19" s="35"/>
    </row>
    <row r="20" ht="15" customHeight="1">
      <c r="E20" s="2"/>
    </row>
    <row r="21" ht="15">
      <c r="E21" s="2"/>
    </row>
    <row r="22" ht="15">
      <c r="E22" s="2"/>
    </row>
    <row r="23" ht="15">
      <c r="E23" s="2"/>
    </row>
    <row r="24" ht="15">
      <c r="E24" s="2"/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1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00390625" style="36" customWidth="1"/>
    <col min="2" max="2" width="14.00390625" style="36" customWidth="1"/>
    <col min="3" max="3" width="35.7109375" style="36" customWidth="1"/>
    <col min="4" max="4" width="10.7109375" style="36" customWidth="1"/>
    <col min="5" max="5" width="12.421875" style="36" customWidth="1"/>
    <col min="6" max="16384" width="9.140625" style="36" customWidth="1"/>
  </cols>
  <sheetData>
    <row r="3" ht="7.5" customHeight="1"/>
    <row r="4" spans="1:6" s="34" customFormat="1" ht="15">
      <c r="A4" s="117" t="s">
        <v>121</v>
      </c>
      <c r="B4" s="89"/>
      <c r="C4" s="89"/>
      <c r="D4" s="89"/>
      <c r="E4" s="89"/>
      <c r="F4" s="89"/>
    </row>
    <row r="5" spans="1:6" ht="15">
      <c r="A5" s="37"/>
      <c r="B5" s="38"/>
      <c r="C5" s="38"/>
      <c r="D5" s="98" t="s">
        <v>77</v>
      </c>
      <c r="E5" s="98"/>
      <c r="F5" s="38"/>
    </row>
    <row r="6" spans="1:5" ht="15" customHeight="1">
      <c r="A6" s="128" t="s">
        <v>24</v>
      </c>
      <c r="B6" s="129" t="s">
        <v>19</v>
      </c>
      <c r="C6" s="129" t="s">
        <v>20</v>
      </c>
      <c r="D6" s="129" t="s">
        <v>43</v>
      </c>
      <c r="E6" s="130" t="s">
        <v>11</v>
      </c>
    </row>
    <row r="7" spans="1:6" ht="15">
      <c r="A7" s="52" t="s">
        <v>25</v>
      </c>
      <c r="B7" s="91">
        <v>58292277611</v>
      </c>
      <c r="C7" s="54" t="s">
        <v>81</v>
      </c>
      <c r="D7" s="55" t="s">
        <v>86</v>
      </c>
      <c r="E7" s="131">
        <v>4446566.568</v>
      </c>
      <c r="F7" s="35"/>
    </row>
    <row r="8" spans="1:5" ht="15">
      <c r="A8" s="56" t="s">
        <v>26</v>
      </c>
      <c r="B8" s="92">
        <v>16730830330</v>
      </c>
      <c r="C8" s="58" t="s">
        <v>82</v>
      </c>
      <c r="D8" s="59" t="s">
        <v>87</v>
      </c>
      <c r="E8" s="132">
        <v>198801.509</v>
      </c>
    </row>
    <row r="9" spans="1:5" ht="15">
      <c r="A9" s="61" t="s">
        <v>27</v>
      </c>
      <c r="B9" s="92">
        <v>54900105582</v>
      </c>
      <c r="C9" s="58" t="s">
        <v>83</v>
      </c>
      <c r="D9" s="59" t="s">
        <v>88</v>
      </c>
      <c r="E9" s="132">
        <v>182465.155</v>
      </c>
    </row>
    <row r="10" spans="1:5" ht="15">
      <c r="A10" s="56" t="s">
        <v>28</v>
      </c>
      <c r="B10" s="92" t="s">
        <v>105</v>
      </c>
      <c r="C10" s="58" t="s">
        <v>84</v>
      </c>
      <c r="D10" s="59" t="s">
        <v>87</v>
      </c>
      <c r="E10" s="132">
        <v>160248.487</v>
      </c>
    </row>
    <row r="11" spans="1:5" ht="15">
      <c r="A11" s="62" t="s">
        <v>29</v>
      </c>
      <c r="B11" s="93">
        <v>44343542645</v>
      </c>
      <c r="C11" s="64" t="s">
        <v>85</v>
      </c>
      <c r="D11" s="65" t="s">
        <v>89</v>
      </c>
      <c r="E11" s="133">
        <v>147151.162</v>
      </c>
    </row>
    <row r="12" spans="1:5" ht="15">
      <c r="A12" s="99" t="s">
        <v>78</v>
      </c>
      <c r="B12" s="100"/>
      <c r="C12" s="100"/>
      <c r="D12" s="100"/>
      <c r="E12" s="44">
        <f>SUM(E7:E11)</f>
        <v>5135232.880999999</v>
      </c>
    </row>
    <row r="13" spans="1:5" ht="15">
      <c r="A13" s="105" t="s">
        <v>80</v>
      </c>
      <c r="B13" s="106"/>
      <c r="C13" s="106"/>
      <c r="D13" s="106"/>
      <c r="E13" s="90">
        <v>0.7757</v>
      </c>
    </row>
    <row r="14" ht="15">
      <c r="A14" s="1" t="s">
        <v>14</v>
      </c>
    </row>
  </sheetData>
  <sheetProtection/>
  <mergeCells count="3">
    <mergeCell ref="A12:D12"/>
    <mergeCell ref="A13:D13"/>
    <mergeCell ref="D5:E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Vesna Kavur</cp:lastModifiedBy>
  <cp:lastPrinted>2019-08-29T10:36:29Z</cp:lastPrinted>
  <dcterms:created xsi:type="dcterms:W3CDTF">2018-02-08T07:45:28Z</dcterms:created>
  <dcterms:modified xsi:type="dcterms:W3CDTF">2021-01-07T12:22:19Z</dcterms:modified>
  <cp:category/>
  <cp:version/>
  <cp:contentType/>
  <cp:contentStatus/>
</cp:coreProperties>
</file>