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45" windowWidth="20700" windowHeight="8175" tabRatio="872" activeTab="0"/>
  </bookViews>
  <sheets>
    <sheet name="Tablica 1" sheetId="1" r:id="rId1"/>
    <sheet name="Tablica 2" sheetId="2" r:id="rId2"/>
    <sheet name="Rang lista po ukupnim prihodima" sheetId="3" r:id="rId3"/>
    <sheet name="Rang lista po dobiti razdoblja" sheetId="4" r:id="rId4"/>
    <sheet name="Rang lista po izvozu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<sst xmlns="http://schemas.openxmlformats.org/spreadsheetml/2006/main" count="173" uniqueCount="85">
  <si>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</si>
  <si>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</si>
  <si>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</si>
  <si>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</si>
  <si>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</si>
  <si>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</si>
  <si>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</si>
  <si>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</si>
  <si>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</si>
  <si>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</si>
  <si>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</si>
  <si>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</si>
  <si>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</si>
  <si>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Izvor: Fina, Registar godišnjih financijskih izvještaja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</si>
  <si>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</si>
  <si>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</si>
  <si>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</si>
  <si>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</si>
  <si>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</si>
  <si>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</si>
  <si>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</si>
  <si>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</si>
  <si>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Ukupno TOP 10 poduzetnika po ukupnim prihodima</t>
  </si>
  <si>
    <t>Udio TOP 10 poduzetnika po ukupnim prihodima u uk. prihodima županije</t>
  </si>
  <si>
    <t>Ukupno TOP 10 poduzetnika po dobiti razdoblja</t>
  </si>
  <si>
    <t>Udio TOP 10 poduzetnika u dobiti razdoblja poduzetnika županije</t>
  </si>
  <si>
    <t>Indeks</t>
  </si>
  <si>
    <t>Sjedište</t>
  </si>
  <si>
    <t>Konsolidirani financ. rezultat (dobit (+) ili gubitak (-) razdoblja</t>
  </si>
  <si>
    <t>Trgovinski saldo (izvoz minus uvoz)</t>
  </si>
  <si>
    <t>Prosječna mjesečna neto plaća po zaposlenom</t>
  </si>
  <si>
    <t>2019.</t>
  </si>
  <si>
    <t>(iznosi u tisućama kuna)</t>
  </si>
  <si>
    <t>Rang</t>
  </si>
  <si>
    <t>RH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</si>
  <si>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</si>
  <si>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</si>
  <si>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</si>
  <si>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</si>
  <si>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</si>
  <si>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</si>
  <si>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</si>
  <si>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</si>
  <si>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</si>
  <si>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</si>
  <si>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(iznosi u tisućama kuna, prosječne plaće u kunama)</t>
  </si>
  <si>
    <t>2020.</t>
  </si>
  <si>
    <t>Ukupno TOP 10 poduzetnika po izvozu</t>
  </si>
  <si>
    <t>Bruto investicije samo u novu dugotrajnu imovinu</t>
  </si>
  <si>
    <t>Naziv grada/općine</t>
  </si>
  <si>
    <t>Udio TOP 10 poduzetnika u izvozu županije</t>
  </si>
  <si>
    <t>Koprivničko-križevačka županija</t>
  </si>
  <si>
    <t>Udio KKŽ u RH</t>
  </si>
  <si>
    <t>Tablica 3. Rang lista TOP 10 poduzetnika sa sjedištem u Koprivničko-križevačkoj županiji po UKUPNIM PRIHODIMA u 2020. godini</t>
  </si>
  <si>
    <r>
      <t>Tablica 4. Rang lista TOP 10 poduzetnika sa sjedištem u Koprivničko-križevačkoj županiji po DOBITI RAZDOBLJA u 2020. godini</t>
    </r>
    <r>
      <rPr>
        <sz val="9"/>
        <color indexed="56"/>
        <rFont val="Arial"/>
        <family val="2"/>
      </rPr>
      <t xml:space="preserve"> </t>
    </r>
  </si>
  <si>
    <t>Tablica 1. Osnovni financijski rezultati poslovanja poduzetnika Koprivničko-križevačke županije u 2020. godini</t>
  </si>
  <si>
    <r>
      <t>Tablica 5. Rang lista TOP 10 poduzetnika sa sjedištem u Koprivničko-križevačkoj županiji po IZVOZU u 2020. godini</t>
    </r>
    <r>
      <rPr>
        <sz val="9"/>
        <color indexed="18"/>
        <rFont val="Arial"/>
        <family val="2"/>
      </rPr>
      <t xml:space="preserve"> </t>
    </r>
  </si>
  <si>
    <t>Koprivnica</t>
  </si>
  <si>
    <t>Križevci</t>
  </si>
  <si>
    <t>Đurđevac</t>
  </si>
  <si>
    <t>Sveti Petar Orehovec</t>
  </si>
  <si>
    <t>Sveti Ivan Žabno</t>
  </si>
  <si>
    <t>KTC d.d.</t>
  </si>
  <si>
    <t>RADNIK d.d.</t>
  </si>
  <si>
    <t>BELUPO d.d.</t>
  </si>
  <si>
    <t>MAUTHNER d.o.o.</t>
  </si>
  <si>
    <t>CARLSBERG CROATIA d.o.o.</t>
  </si>
  <si>
    <t>BAUWERK BOEN d.o.o.</t>
  </si>
  <si>
    <t>HARTMANN d.o.o.</t>
  </si>
  <si>
    <t>POLJOCENTAR d.o.o.</t>
  </si>
  <si>
    <t>ŠIRJAN d.o.o.</t>
  </si>
  <si>
    <t>BIOEN d.o.o.</t>
  </si>
  <si>
    <t>RASCO d.o.o.</t>
  </si>
  <si>
    <t>VEMO TRADE d.o.o.</t>
  </si>
  <si>
    <t>EKO PAPIR d.o.o.</t>
  </si>
  <si>
    <t>STAR CHEMICALS d.o.o.</t>
  </si>
  <si>
    <t>Koprivnica*</t>
  </si>
  <si>
    <t>Križevci*</t>
  </si>
  <si>
    <t>Đurđevac*</t>
  </si>
  <si>
    <t>Kalinovac</t>
  </si>
  <si>
    <t>Gola</t>
  </si>
  <si>
    <r>
      <t xml:space="preserve">Tablica 2. </t>
    </r>
    <r>
      <rPr>
        <b/>
        <sz val="9"/>
        <color indexed="56"/>
        <rFont val="Arial"/>
        <family val="2"/>
      </rPr>
      <t>TOP 5 najvećih gradova*/općina Koprivničko-križevačke županije po kriteriju UKUPNIH PRIHODA poduzetnika u 2020. godini</t>
    </r>
  </si>
  <si>
    <t>PODRAVKA d.d.</t>
  </si>
  <si>
    <t>09520995772</t>
  </si>
  <si>
    <t>05688629296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</si>
</sst>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.##000&quot; kn&quot;;\-#.##000&quot; kn&quot;"/>
    <numFmt numFmtId="187" formatCode="0_ ;[Red]\-0\ "/>
    <numFmt numFmtId="188" formatCode="0.0_ ;[Red]\-0.0\ "/>
    <numFmt numFmtId="189" formatCode="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b/>
      <sz val="9"/>
      <color indexed="56"/>
      <name val="Arial"/>
      <family val="2"/>
    </font>
    <font>
      <b/>
      <sz val="9"/>
      <color indexed="9"/>
      <name val="Arial"/>
      <family val="2"/>
    </font>
    <font>
      <sz val="9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18"/>
      <name val="Arial"/>
      <family val="2"/>
    </font>
    <font>
      <sz val="9"/>
      <color indexed="8"/>
      <name val="Arial"/>
      <family val="2"/>
    </font>
    <font>
      <i/>
      <sz val="9"/>
      <color indexed="56"/>
      <name val="Arial"/>
      <family val="2"/>
    </font>
    <font>
      <i/>
      <sz val="8"/>
      <color indexed="56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8"/>
      <color indexed="56"/>
      <name val="Arial"/>
      <family val="2"/>
    </font>
    <font>
      <sz val="8"/>
      <color indexed="18"/>
      <name val="Arial"/>
      <family val="2"/>
    </font>
    <font>
      <b/>
      <sz val="9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4" tint="-0.4999699890613556"/>
      <name val="Arial"/>
      <family val="2"/>
    </font>
    <font>
      <b/>
      <sz val="9"/>
      <color theme="3" tint="-0.4999699890613556"/>
      <name val="Arial"/>
      <family val="2"/>
    </font>
    <font>
      <sz val="9"/>
      <color theme="3" tint="-0.24997000396251678"/>
      <name val="Arial"/>
      <family val="2"/>
    </font>
    <font>
      <sz val="9"/>
      <color rgb="FF003366"/>
      <name val="Arial"/>
      <family val="2"/>
    </font>
    <font>
      <sz val="9"/>
      <color theme="1"/>
      <name val="Arial"/>
      <family val="2"/>
    </font>
    <font>
      <b/>
      <sz val="9"/>
      <color rgb="FF003366"/>
      <name val="Arial"/>
      <family val="2"/>
    </font>
    <font>
      <b/>
      <sz val="9"/>
      <color theme="0"/>
      <name val="Arial"/>
      <family val="2"/>
    </font>
    <font>
      <i/>
      <sz val="9"/>
      <color rgb="FF003366"/>
      <name val="Arial"/>
      <family val="2"/>
    </font>
    <font>
      <i/>
      <sz val="8"/>
      <color rgb="FF1F497D"/>
      <name val="Arial"/>
      <family val="2"/>
    </font>
    <font>
      <i/>
      <sz val="8"/>
      <color rgb="FF003366"/>
      <name val="Arial"/>
      <family val="2"/>
    </font>
    <font>
      <sz val="9"/>
      <color rgb="FFFFFFFF"/>
      <name val="Arial"/>
      <family val="2"/>
    </font>
    <font>
      <sz val="7"/>
      <color rgb="FFFFFFFF"/>
      <name val="Arial"/>
      <family val="2"/>
    </font>
    <font>
      <sz val="8"/>
      <color rgb="FF003366"/>
      <name val="Arial"/>
      <family val="2"/>
    </font>
    <font>
      <sz val="8"/>
      <color theme="4" tint="-0.4999699890613556"/>
      <name val="Arial"/>
      <family val="2"/>
    </font>
    <font>
      <b/>
      <sz val="9"/>
      <color theme="3" tint="-0.24997000396251678"/>
      <name val="Arial"/>
      <family val="2"/>
    </font>
    <font>
      <sz val="9"/>
      <color rgb="FF16365C"/>
      <name val="Arial"/>
      <family val="2"/>
    </font>
    <font>
      <b/>
      <sz val="9"/>
      <color rgb="FFFFFFFF"/>
      <name val="Arial"/>
      <family val="2"/>
    </font>
    <font>
      <sz val="9"/>
      <color theme="0"/>
      <name val="Arial"/>
      <family val="2"/>
    </font>
    <font>
      <b/>
      <sz val="9"/>
      <color rgb="FF17365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3" fontId="60" fillId="33" borderId="11" xfId="0" applyNumberFormat="1" applyFont="1" applyFill="1" applyBorder="1" applyAlignment="1">
      <alignment horizontal="right" vertical="center"/>
    </xf>
    <xf numFmtId="0" fontId="61" fillId="34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62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3" fontId="58" fillId="0" borderId="0" xfId="0" applyNumberFormat="1" applyFont="1" applyAlignment="1">
      <alignment/>
    </xf>
    <xf numFmtId="178" fontId="58" fillId="0" borderId="0" xfId="54" applyNumberFormat="1" applyFont="1">
      <alignment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34" borderId="12" xfId="53" applyFont="1" applyFill="1" applyBorder="1" applyAlignment="1">
      <alignment horizontal="center" vertical="center" wrapText="1"/>
      <protection/>
    </xf>
    <xf numFmtId="0" fontId="66" fillId="34" borderId="12" xfId="53" applyFont="1" applyFill="1" applyBorder="1" applyAlignment="1">
      <alignment horizontal="center" vertical="center" textRotation="90" wrapText="1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168" fontId="60" fillId="33" borderId="13" xfId="0" applyNumberFormat="1" applyFont="1" applyFill="1" applyBorder="1" applyAlignment="1">
      <alignment horizontal="right" vertical="center"/>
    </xf>
    <xf numFmtId="0" fontId="67" fillId="0" borderId="0" xfId="0" applyFont="1" applyAlignment="1">
      <alignment vertical="center"/>
    </xf>
    <xf numFmtId="3" fontId="55" fillId="33" borderId="11" xfId="0" applyNumberFormat="1" applyFont="1" applyFill="1" applyBorder="1" applyAlignment="1">
      <alignment horizontal="right" vertical="center"/>
    </xf>
    <xf numFmtId="168" fontId="55" fillId="33" borderId="13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vertical="center"/>
    </xf>
    <xf numFmtId="3" fontId="7" fillId="0" borderId="10" xfId="59" applyNumberFormat="1" applyFont="1" applyFill="1" applyBorder="1" applyAlignment="1">
      <alignment horizontal="right" vertical="center"/>
      <protection/>
    </xf>
    <xf numFmtId="3" fontId="69" fillId="33" borderId="11" xfId="0" applyNumberFormat="1" applyFont="1" applyFill="1" applyBorder="1" applyAlignment="1">
      <alignment horizontal="right" vertical="center"/>
    </xf>
    <xf numFmtId="0" fontId="57" fillId="0" borderId="14" xfId="0" applyFont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168" fontId="58" fillId="0" borderId="14" xfId="0" applyNumberFormat="1" applyFont="1" applyBorder="1" applyAlignment="1">
      <alignment horizontal="right" vertical="center"/>
    </xf>
    <xf numFmtId="3" fontId="58" fillId="0" borderId="14" xfId="0" applyNumberFormat="1" applyFont="1" applyBorder="1" applyAlignment="1">
      <alignment horizontal="right" vertical="center"/>
    </xf>
    <xf numFmtId="0" fontId="60" fillId="35" borderId="14" xfId="0" applyFont="1" applyFill="1" applyBorder="1" applyAlignment="1">
      <alignment vertical="center" wrapText="1"/>
    </xf>
    <xf numFmtId="0" fontId="58" fillId="35" borderId="14" xfId="0" applyFont="1" applyFill="1" applyBorder="1" applyAlignment="1">
      <alignment vertical="center" wrapText="1"/>
    </xf>
    <xf numFmtId="0" fontId="61" fillId="34" borderId="12" xfId="0" applyFont="1" applyFill="1" applyBorder="1" applyAlignment="1">
      <alignment horizontal="center" vertical="center"/>
    </xf>
    <xf numFmtId="0" fontId="57" fillId="0" borderId="14" xfId="51" applyNumberFormat="1" applyFont="1" applyBorder="1" applyAlignment="1" quotePrefix="1">
      <alignment vertical="center"/>
      <protection/>
    </xf>
    <xf numFmtId="0" fontId="70" fillId="0" borderId="14" xfId="0" applyFont="1" applyBorder="1" applyAlignment="1">
      <alignment horizontal="center" vertical="center" wrapText="1"/>
    </xf>
    <xf numFmtId="167" fontId="57" fillId="0" borderId="14" xfId="51" applyNumberFormat="1" applyFont="1" applyBorder="1" applyAlignment="1">
      <alignment vertical="center"/>
      <protection/>
    </xf>
    <xf numFmtId="0" fontId="57" fillId="0" borderId="14" xfId="51" applyNumberFormat="1" applyFont="1" applyBorder="1" applyAlignment="1" quotePrefix="1">
      <alignment horizontal="center" vertical="center"/>
      <protection/>
    </xf>
    <xf numFmtId="0" fontId="61" fillId="34" borderId="12" xfId="0" applyFont="1" applyFill="1" applyBorder="1" applyAlignment="1">
      <alignment vertical="center" wrapText="1"/>
    </xf>
    <xf numFmtId="0" fontId="71" fillId="34" borderId="12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6" fillId="36" borderId="12" xfId="59" applyFont="1" applyFill="1" applyBorder="1" applyAlignment="1">
      <alignment horizontal="center" vertical="center" wrapText="1"/>
      <protection/>
    </xf>
    <xf numFmtId="0" fontId="6" fillId="36" borderId="15" xfId="59" applyFont="1" applyFill="1" applyBorder="1" applyAlignment="1">
      <alignment horizontal="center" vertical="center" wrapText="1"/>
      <protection/>
    </xf>
    <xf numFmtId="0" fontId="71" fillId="34" borderId="16" xfId="53" applyFont="1" applyFill="1" applyBorder="1" applyAlignment="1">
      <alignment horizontal="center" vertical="center" wrapText="1"/>
      <protection/>
    </xf>
    <xf numFmtId="0" fontId="71" fillId="34" borderId="17" xfId="53" applyFont="1" applyFill="1" applyBorder="1" applyAlignment="1">
      <alignment horizontal="center" vertical="center" wrapText="1"/>
      <protection/>
    </xf>
    <xf numFmtId="0" fontId="69" fillId="33" borderId="11" xfId="0" applyFont="1" applyFill="1" applyBorder="1" applyAlignment="1">
      <alignment horizontal="left" vertical="center"/>
    </xf>
    <xf numFmtId="0" fontId="60" fillId="33" borderId="13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horizontal="justify" vertical="center"/>
    </xf>
    <xf numFmtId="0" fontId="60" fillId="33" borderId="13" xfId="0" applyFont="1" applyFill="1" applyBorder="1" applyAlignment="1">
      <alignment horizontal="justify" vertical="center"/>
    </xf>
    <xf numFmtId="0" fontId="73" fillId="33" borderId="11" xfId="0" applyFont="1" applyFill="1" applyBorder="1" applyAlignment="1">
      <alignment horizontal="justify" vertical="center"/>
    </xf>
    <xf numFmtId="0" fontId="73" fillId="33" borderId="13" xfId="0" applyFont="1" applyFill="1" applyBorder="1" applyAlignment="1">
      <alignment vertical="center"/>
    </xf>
  </cellXfs>
  <cellStyles count="5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3" xfId="52"/>
    <cellStyle name="Normalno 2 5" xfId="53"/>
    <cellStyle name="Normalno 3" xfId="54"/>
    <cellStyle name="Normalno 4" xfId="55"/>
    <cellStyle name="Normalno 5" xfId="56"/>
    <cellStyle name="Normalno 6" xfId="57"/>
    <cellStyle name="Normalno 7" xfId="58"/>
    <cellStyle name="Obično_List1" xfId="59"/>
    <cellStyle name="Percent" xfId="60"/>
    <cellStyle name="Povezana ćelija" xfId="61"/>
    <cellStyle name="Followed Hyperlink" xfId="62"/>
    <cellStyle name="Provjera ćelije" xfId="63"/>
    <cellStyle name="Tekst objašnjenja" xfId="64"/>
    <cellStyle name="Tekst upozorenja" xfId="65"/>
    <cellStyle name="Ukupni zbroj" xfId="66"/>
    <cellStyle name="Unos" xfId="67"/>
    <cellStyle name="Currency" xfId="68"/>
    <cellStyle name="Currency [0]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1304925</xdr:colOff>
      <xdr:row>1</xdr:row>
      <xdr:rowOff>180975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0</xdr:col>
      <xdr:colOff>1352550</xdr:colOff>
      <xdr:row>1</xdr:row>
      <xdr:rowOff>200025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2</xdr:col>
      <xdr:colOff>142875</xdr:colOff>
      <xdr:row>1</xdr:row>
      <xdr:rowOff>209550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276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2</xdr:col>
      <xdr:colOff>152400</xdr:colOff>
      <xdr:row>1</xdr:row>
      <xdr:rowOff>200025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247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2</xdr:col>
      <xdr:colOff>161925</xdr:colOff>
      <xdr:row>1</xdr:row>
      <xdr:rowOff>180975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362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0.140625" style="10" customWidth="1"/>
    <col min="2" max="2" width="12.00390625" style="10" customWidth="1"/>
    <col min="3" max="3" width="11.421875" style="10" customWidth="1"/>
    <col min="4" max="4" width="8.421875" style="10" customWidth="1"/>
    <col min="5" max="5" width="9.140625" style="10" customWidth="1"/>
    <col min="6" max="6" width="12.140625" style="10" customWidth="1"/>
    <col min="7" max="16384" width="9.140625" style="10" customWidth="1"/>
  </cols>
  <sheetData>
    <row r="2" ht="19.5" customHeight="1"/>
    <row r="3" ht="12">
      <c r="A3" s="6" t="s">
        <v>55</v>
      </c>
    </row>
    <row r="4" spans="1:6" ht="12">
      <c r="A4" s="6"/>
      <c r="C4" s="20" t="s">
        <v>45</v>
      </c>
      <c r="E4" s="11"/>
      <c r="F4" s="11"/>
    </row>
    <row r="5" spans="1:6" ht="16.5" customHeight="1">
      <c r="A5" s="47" t="s">
        <v>0</v>
      </c>
      <c r="B5" s="47" t="s">
        <v>51</v>
      </c>
      <c r="C5" s="47"/>
      <c r="D5" s="47"/>
      <c r="E5" s="48" t="s">
        <v>52</v>
      </c>
      <c r="F5" s="48" t="s">
        <v>34</v>
      </c>
    </row>
    <row r="6" spans="1:6" ht="12">
      <c r="A6" s="48"/>
      <c r="B6" s="9" t="s">
        <v>31</v>
      </c>
      <c r="C6" s="9" t="s">
        <v>46</v>
      </c>
      <c r="D6" s="9" t="s">
        <v>26</v>
      </c>
      <c r="E6" s="49"/>
      <c r="F6" s="49"/>
    </row>
    <row r="7" spans="1:6" ht="15" customHeight="1">
      <c r="A7" s="32" t="s">
        <v>1</v>
      </c>
      <c r="B7" s="33"/>
      <c r="C7" s="33">
        <v>2020</v>
      </c>
      <c r="D7" s="34" t="s">
        <v>2</v>
      </c>
      <c r="E7" s="35">
        <f>C7/F7</f>
        <v>0.014531433216554325</v>
      </c>
      <c r="F7" s="36">
        <v>139009</v>
      </c>
    </row>
    <row r="8" spans="1:6" ht="15" customHeight="1">
      <c r="A8" s="32" t="s">
        <v>19</v>
      </c>
      <c r="B8" s="33">
        <v>1345</v>
      </c>
      <c r="C8" s="33">
        <v>1386</v>
      </c>
      <c r="D8" s="34">
        <v>103.04832713754647</v>
      </c>
      <c r="E8" s="35">
        <f aca="true" t="shared" si="0" ref="E8:E21">C8/F8</f>
        <v>0.016750661687393496</v>
      </c>
      <c r="F8" s="36">
        <v>82743</v>
      </c>
    </row>
    <row r="9" spans="1:6" ht="15" customHeight="1">
      <c r="A9" s="32" t="s">
        <v>20</v>
      </c>
      <c r="B9" s="33">
        <v>523</v>
      </c>
      <c r="C9" s="33">
        <v>634</v>
      </c>
      <c r="D9" s="34">
        <v>121.22370936902485</v>
      </c>
      <c r="E9" s="35">
        <f t="shared" si="0"/>
        <v>0.011267906017843813</v>
      </c>
      <c r="F9" s="36">
        <v>56266</v>
      </c>
    </row>
    <row r="10" spans="1:6" ht="15" customHeight="1">
      <c r="A10" s="32" t="s">
        <v>3</v>
      </c>
      <c r="B10" s="33">
        <v>17985</v>
      </c>
      <c r="C10" s="33">
        <v>18057</v>
      </c>
      <c r="D10" s="34">
        <v>100.4003336113428</v>
      </c>
      <c r="E10" s="35">
        <f t="shared" si="0"/>
        <v>0.019050000316497763</v>
      </c>
      <c r="F10" s="36">
        <v>947874</v>
      </c>
    </row>
    <row r="11" spans="1:6" ht="15" customHeight="1">
      <c r="A11" s="32" t="s">
        <v>4</v>
      </c>
      <c r="B11" s="33">
        <v>12196839.072</v>
      </c>
      <c r="C11" s="33">
        <v>12734140.499</v>
      </c>
      <c r="D11" s="34">
        <v>104.40525142480128</v>
      </c>
      <c r="E11" s="35">
        <f t="shared" si="0"/>
        <v>0.017119434571132918</v>
      </c>
      <c r="F11" s="36">
        <v>743841185.063</v>
      </c>
    </row>
    <row r="12" spans="1:6" ht="15" customHeight="1">
      <c r="A12" s="32" t="s">
        <v>5</v>
      </c>
      <c r="B12" s="33">
        <v>11654804.73</v>
      </c>
      <c r="C12" s="33">
        <v>12056537.52</v>
      </c>
      <c r="D12" s="34">
        <v>103.4469285355414</v>
      </c>
      <c r="E12" s="35">
        <f t="shared" si="0"/>
        <v>0.016816921762311678</v>
      </c>
      <c r="F12" s="36">
        <v>716928917.813</v>
      </c>
    </row>
    <row r="13" spans="1:6" ht="15" customHeight="1">
      <c r="A13" s="32" t="s">
        <v>6</v>
      </c>
      <c r="B13" s="33">
        <v>719905.587</v>
      </c>
      <c r="C13" s="33">
        <v>881384.141</v>
      </c>
      <c r="D13" s="34">
        <v>122.43051823960909</v>
      </c>
      <c r="E13" s="35">
        <f t="shared" si="0"/>
        <v>0.016773364330929814</v>
      </c>
      <c r="F13" s="36">
        <v>52546652.157</v>
      </c>
    </row>
    <row r="14" spans="1:6" ht="15" customHeight="1">
      <c r="A14" s="32" t="s">
        <v>7</v>
      </c>
      <c r="B14" s="33">
        <v>177871.245</v>
      </c>
      <c r="C14" s="33">
        <v>203781.162</v>
      </c>
      <c r="D14" s="34">
        <v>114.56666984031062</v>
      </c>
      <c r="E14" s="35">
        <f t="shared" si="0"/>
        <v>0.007949524153105592</v>
      </c>
      <c r="F14" s="36">
        <v>25634384.911</v>
      </c>
    </row>
    <row r="15" spans="1:6" ht="15" customHeight="1">
      <c r="A15" s="32" t="s">
        <v>8</v>
      </c>
      <c r="B15" s="33">
        <v>101372.8</v>
      </c>
      <c r="C15" s="33">
        <v>115839.131</v>
      </c>
      <c r="D15" s="34">
        <v>114.2704265838568</v>
      </c>
      <c r="E15" s="35">
        <f t="shared" si="0"/>
        <v>0.019494389318429138</v>
      </c>
      <c r="F15" s="36">
        <v>5942177.983</v>
      </c>
    </row>
    <row r="16" spans="1:6" ht="15" customHeight="1">
      <c r="A16" s="32" t="s">
        <v>9</v>
      </c>
      <c r="B16" s="33">
        <v>618643.005</v>
      </c>
      <c r="C16" s="33">
        <v>765690.76</v>
      </c>
      <c r="D16" s="34">
        <v>123.76940397151989</v>
      </c>
      <c r="E16" s="35">
        <f t="shared" si="0"/>
        <v>0.016673701645125803</v>
      </c>
      <c r="F16" s="36">
        <v>45922061.957</v>
      </c>
    </row>
    <row r="17" spans="1:6" ht="15" customHeight="1">
      <c r="A17" s="32" t="s">
        <v>10</v>
      </c>
      <c r="B17" s="33">
        <v>177981.463</v>
      </c>
      <c r="C17" s="33">
        <v>203926.912</v>
      </c>
      <c r="D17" s="34">
        <v>114.57761306299636</v>
      </c>
      <c r="E17" s="35">
        <f t="shared" si="0"/>
        <v>0.008172777139068025</v>
      </c>
      <c r="F17" s="36">
        <v>24951972.693</v>
      </c>
    </row>
    <row r="18" spans="1:6" ht="15" customHeight="1">
      <c r="A18" s="37" t="s">
        <v>28</v>
      </c>
      <c r="B18" s="33">
        <v>440661.542</v>
      </c>
      <c r="C18" s="33">
        <v>561763.848</v>
      </c>
      <c r="D18" s="34">
        <v>127.48193215372537</v>
      </c>
      <c r="E18" s="35">
        <f>C18/F18</f>
        <v>0.02678881529438205</v>
      </c>
      <c r="F18" s="36">
        <v>20970089.264</v>
      </c>
    </row>
    <row r="19" spans="1:6" ht="15" customHeight="1">
      <c r="A19" s="32" t="s">
        <v>11</v>
      </c>
      <c r="B19" s="33">
        <v>3152892.263</v>
      </c>
      <c r="C19" s="33">
        <v>3415322.734</v>
      </c>
      <c r="D19" s="34">
        <v>108.32348361787332</v>
      </c>
      <c r="E19" s="35">
        <f t="shared" si="0"/>
        <v>0.024222392726552043</v>
      </c>
      <c r="F19" s="36">
        <v>140998569.9</v>
      </c>
    </row>
    <row r="20" spans="1:6" ht="15" customHeight="1">
      <c r="A20" s="32" t="s">
        <v>12</v>
      </c>
      <c r="B20" s="33">
        <v>1998064.181</v>
      </c>
      <c r="C20" s="33">
        <v>2040508.587</v>
      </c>
      <c r="D20" s="34">
        <v>102.12427640731528</v>
      </c>
      <c r="E20" s="35">
        <f t="shared" si="0"/>
        <v>0.01614094484388894</v>
      </c>
      <c r="F20" s="36">
        <v>126418162.427</v>
      </c>
    </row>
    <row r="21" spans="1:6" ht="15" customHeight="1">
      <c r="A21" s="32" t="s">
        <v>29</v>
      </c>
      <c r="B21" s="33">
        <v>1154828.082</v>
      </c>
      <c r="C21" s="33">
        <v>1374814.147</v>
      </c>
      <c r="D21" s="34">
        <v>119.04924797282513</v>
      </c>
      <c r="E21" s="35">
        <f t="shared" si="0"/>
        <v>0.09429188790134166</v>
      </c>
      <c r="F21" s="36">
        <v>14580407.473</v>
      </c>
    </row>
    <row r="22" spans="1:6" ht="15" customHeight="1">
      <c r="A22" s="38" t="s">
        <v>48</v>
      </c>
      <c r="B22" s="33">
        <v>452406.506</v>
      </c>
      <c r="C22" s="33">
        <v>429305.4</v>
      </c>
      <c r="D22" s="34">
        <v>94.89372816402424</v>
      </c>
      <c r="E22" s="35">
        <f>C22/F22</f>
        <v>0.01680850270175313</v>
      </c>
      <c r="F22" s="36">
        <v>25540966.237</v>
      </c>
    </row>
    <row r="23" spans="1:6" ht="15" customHeight="1">
      <c r="A23" s="38" t="s">
        <v>30</v>
      </c>
      <c r="B23" s="33">
        <v>5716.364567695302</v>
      </c>
      <c r="C23" s="33">
        <v>5887.899415739048</v>
      </c>
      <c r="D23" s="34">
        <v>103.00076816326822</v>
      </c>
      <c r="E23" s="35" t="s">
        <v>2</v>
      </c>
      <c r="F23" s="36">
        <v>5970.8372666092755</v>
      </c>
    </row>
    <row r="24" ht="12">
      <c r="A24" s="17" t="s">
        <v>13</v>
      </c>
    </row>
  </sheetData>
  <sheetProtection/>
  <mergeCells count="4">
    <mergeCell ref="A5:A6"/>
    <mergeCell ref="B5:D5"/>
    <mergeCell ref="E5:E6"/>
    <mergeCell ref="F5:F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8515625" style="5" customWidth="1"/>
    <col min="2" max="2" width="9.7109375" style="5" customWidth="1"/>
    <col min="3" max="3" width="6.8515625" style="5" customWidth="1"/>
    <col min="4" max="4" width="11.7109375" style="5" customWidth="1"/>
    <col min="5" max="5" width="6.7109375" style="5" customWidth="1"/>
    <col min="6" max="6" width="10.140625" style="5" customWidth="1"/>
    <col min="7" max="7" width="6.421875" style="5" customWidth="1"/>
    <col min="8" max="8" width="8.7109375" style="5" customWidth="1"/>
    <col min="9" max="9" width="6.140625" style="5" customWidth="1"/>
    <col min="10" max="10" width="18.421875" style="5" customWidth="1"/>
    <col min="11" max="13" width="9.140625" style="5" customWidth="1"/>
    <col min="14" max="14" width="13.7109375" style="5" customWidth="1"/>
    <col min="15" max="15" width="9.140625" style="5" customWidth="1"/>
    <col min="16" max="16" width="12.421875" style="5" customWidth="1"/>
    <col min="17" max="19" width="9.140625" style="5" customWidth="1"/>
    <col min="20" max="20" width="13.421875" style="5" customWidth="1"/>
    <col min="21" max="16384" width="9.140625" style="5" customWidth="1"/>
  </cols>
  <sheetData>
    <row r="2" ht="21.75" customHeight="1"/>
    <row r="3" ht="12">
      <c r="A3" s="2" t="s">
        <v>81</v>
      </c>
    </row>
    <row r="4" spans="1:7" ht="12">
      <c r="A4" s="2"/>
      <c r="G4" s="20" t="s">
        <v>32</v>
      </c>
    </row>
    <row r="5" spans="1:9" ht="12">
      <c r="A5" s="50" t="s">
        <v>49</v>
      </c>
      <c r="B5" s="52" t="s">
        <v>1</v>
      </c>
      <c r="C5" s="53"/>
      <c r="D5" s="52" t="s">
        <v>4</v>
      </c>
      <c r="E5" s="53"/>
      <c r="F5" s="52" t="s">
        <v>14</v>
      </c>
      <c r="G5" s="53"/>
      <c r="H5" s="52" t="s">
        <v>3</v>
      </c>
      <c r="I5" s="53"/>
    </row>
    <row r="6" spans="1:9" ht="26.25" customHeight="1">
      <c r="A6" s="51"/>
      <c r="B6" s="18" t="s">
        <v>15</v>
      </c>
      <c r="C6" s="19" t="s">
        <v>21</v>
      </c>
      <c r="D6" s="18" t="s">
        <v>16</v>
      </c>
      <c r="E6" s="19" t="s">
        <v>21</v>
      </c>
      <c r="F6" s="18" t="s">
        <v>16</v>
      </c>
      <c r="G6" s="19" t="s">
        <v>21</v>
      </c>
      <c r="H6" s="18" t="s">
        <v>15</v>
      </c>
      <c r="I6" s="19" t="s">
        <v>21</v>
      </c>
    </row>
    <row r="7" spans="1:9" ht="15" customHeight="1">
      <c r="A7" s="4" t="s">
        <v>76</v>
      </c>
      <c r="B7" s="27">
        <v>784</v>
      </c>
      <c r="C7" s="27">
        <v>24</v>
      </c>
      <c r="D7" s="27">
        <v>6068361.098</v>
      </c>
      <c r="E7" s="27">
        <v>13</v>
      </c>
      <c r="F7" s="27">
        <v>268504.025</v>
      </c>
      <c r="G7" s="27">
        <v>13</v>
      </c>
      <c r="H7" s="27">
        <v>8865</v>
      </c>
      <c r="I7" s="27">
        <v>14</v>
      </c>
    </row>
    <row r="8" spans="1:9" ht="15" customHeight="1">
      <c r="A8" s="4" t="s">
        <v>77</v>
      </c>
      <c r="B8" s="27">
        <v>516</v>
      </c>
      <c r="C8" s="27">
        <v>33</v>
      </c>
      <c r="D8" s="27">
        <v>4166513.643</v>
      </c>
      <c r="E8" s="27">
        <v>20</v>
      </c>
      <c r="F8" s="27">
        <v>140557.935</v>
      </c>
      <c r="G8" s="27">
        <v>20</v>
      </c>
      <c r="H8" s="27">
        <v>5080</v>
      </c>
      <c r="I8" s="27">
        <v>24</v>
      </c>
    </row>
    <row r="9" spans="1:9" ht="15" customHeight="1">
      <c r="A9" s="4" t="s">
        <v>78</v>
      </c>
      <c r="B9" s="27">
        <v>152</v>
      </c>
      <c r="C9" s="27">
        <v>105</v>
      </c>
      <c r="D9" s="27">
        <v>770207.718</v>
      </c>
      <c r="E9" s="27">
        <v>92</v>
      </c>
      <c r="F9" s="27">
        <v>31897.588</v>
      </c>
      <c r="G9" s="27">
        <v>73</v>
      </c>
      <c r="H9" s="27">
        <v>1213</v>
      </c>
      <c r="I9" s="27">
        <v>98</v>
      </c>
    </row>
    <row r="10" spans="1:9" ht="15" customHeight="1">
      <c r="A10" s="4" t="s">
        <v>60</v>
      </c>
      <c r="B10" s="27">
        <v>54</v>
      </c>
      <c r="C10" s="27">
        <v>257</v>
      </c>
      <c r="D10" s="27">
        <v>419129.104</v>
      </c>
      <c r="E10" s="27">
        <v>136</v>
      </c>
      <c r="F10" s="27">
        <v>43919.067</v>
      </c>
      <c r="G10" s="27">
        <v>58</v>
      </c>
      <c r="H10" s="27">
        <v>228</v>
      </c>
      <c r="I10" s="27">
        <v>301</v>
      </c>
    </row>
    <row r="11" spans="1:9" ht="15" customHeight="1">
      <c r="A11" s="4" t="s">
        <v>61</v>
      </c>
      <c r="B11" s="27">
        <v>76</v>
      </c>
      <c r="C11" s="27">
        <v>202</v>
      </c>
      <c r="D11" s="27">
        <v>281721.402</v>
      </c>
      <c r="E11" s="27">
        <v>174</v>
      </c>
      <c r="F11" s="27">
        <v>12847.601</v>
      </c>
      <c r="G11" s="27">
        <v>146</v>
      </c>
      <c r="H11" s="27">
        <v>274</v>
      </c>
      <c r="I11" s="27">
        <v>266</v>
      </c>
    </row>
    <row r="12" ht="12">
      <c r="A12" s="16" t="s">
        <v>13</v>
      </c>
    </row>
  </sheetData>
  <sheetProtection/>
  <mergeCells count="5"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28125" style="10" customWidth="1"/>
    <col min="2" max="2" width="13.28125" style="10" customWidth="1"/>
    <col min="3" max="3" width="27.140625" style="10" customWidth="1"/>
    <col min="4" max="4" width="17.140625" style="10" customWidth="1"/>
    <col min="5" max="5" width="14.28125" style="10" customWidth="1"/>
    <col min="6" max="6" width="9.57421875" style="10" bestFit="1" customWidth="1"/>
    <col min="7" max="7" width="10.7109375" style="10" customWidth="1"/>
    <col min="8" max="8" width="14.57421875" style="10" customWidth="1"/>
    <col min="9" max="9" width="12.421875" style="10" bestFit="1" customWidth="1"/>
    <col min="10" max="12" width="9.28125" style="10" bestFit="1" customWidth="1"/>
    <col min="13" max="13" width="17.00390625" style="10" customWidth="1"/>
    <col min="14" max="14" width="17.8515625" style="10" customWidth="1"/>
    <col min="15" max="15" width="17.28125" style="10" customWidth="1"/>
    <col min="16" max="17" width="12.7109375" style="10" bestFit="1" customWidth="1"/>
    <col min="18" max="19" width="11.28125" style="10" bestFit="1" customWidth="1"/>
    <col min="20" max="20" width="5.28125" style="10" bestFit="1" customWidth="1"/>
    <col min="21" max="21" width="12.28125" style="10" bestFit="1" customWidth="1"/>
    <col min="22" max="24" width="10.8515625" style="10" bestFit="1" customWidth="1"/>
    <col min="25" max="25" width="12.8515625" style="10" customWidth="1"/>
    <col min="26" max="26" width="15.8515625" style="10" customWidth="1"/>
    <col min="27" max="16384" width="9.140625" style="10" customWidth="1"/>
  </cols>
  <sheetData>
    <row r="2" ht="21.75" customHeight="1"/>
    <row r="3" spans="1:4" ht="17.25" customHeight="1">
      <c r="A3" s="6" t="s">
        <v>53</v>
      </c>
      <c r="C3" s="13"/>
      <c r="D3" s="13"/>
    </row>
    <row r="4" spans="1:5" ht="12">
      <c r="A4" s="7"/>
      <c r="E4" s="21" t="s">
        <v>32</v>
      </c>
    </row>
    <row r="5" spans="1:5" ht="23.25" customHeight="1">
      <c r="A5" s="30" t="s">
        <v>33</v>
      </c>
      <c r="B5" s="39" t="s">
        <v>17</v>
      </c>
      <c r="C5" s="30" t="s">
        <v>18</v>
      </c>
      <c r="D5" s="39" t="s">
        <v>27</v>
      </c>
      <c r="E5" s="39" t="s">
        <v>4</v>
      </c>
    </row>
    <row r="6" spans="1:5" ht="16.5" customHeight="1">
      <c r="A6" s="29" t="s">
        <v>35</v>
      </c>
      <c r="B6" s="43">
        <v>18928523252</v>
      </c>
      <c r="C6" s="40" t="s">
        <v>82</v>
      </c>
      <c r="D6" s="41" t="s">
        <v>57</v>
      </c>
      <c r="E6" s="42">
        <v>2187934.682</v>
      </c>
    </row>
    <row r="7" spans="1:5" ht="16.5" customHeight="1">
      <c r="A7" s="29" t="s">
        <v>36</v>
      </c>
      <c r="B7" s="43">
        <v>95970838122</v>
      </c>
      <c r="C7" s="40" t="s">
        <v>62</v>
      </c>
      <c r="D7" s="41" t="s">
        <v>58</v>
      </c>
      <c r="E7" s="42">
        <v>1602409.772</v>
      </c>
    </row>
    <row r="8" spans="1:5" ht="16.5" customHeight="1">
      <c r="A8" s="29" t="s">
        <v>37</v>
      </c>
      <c r="B8" s="43">
        <v>21846792292</v>
      </c>
      <c r="C8" s="40" t="s">
        <v>63</v>
      </c>
      <c r="D8" s="41" t="s">
        <v>58</v>
      </c>
      <c r="E8" s="42">
        <v>730453.485</v>
      </c>
    </row>
    <row r="9" spans="1:5" ht="16.5" customHeight="1">
      <c r="A9" s="29" t="s">
        <v>38</v>
      </c>
      <c r="B9" s="43">
        <v>74181493335</v>
      </c>
      <c r="C9" s="40" t="s">
        <v>64</v>
      </c>
      <c r="D9" s="41" t="s">
        <v>57</v>
      </c>
      <c r="E9" s="42">
        <v>716096.658</v>
      </c>
    </row>
    <row r="10" spans="1:5" ht="16.5" customHeight="1">
      <c r="A10" s="29" t="s">
        <v>39</v>
      </c>
      <c r="B10" s="43">
        <v>69347003393</v>
      </c>
      <c r="C10" s="40" t="s">
        <v>65</v>
      </c>
      <c r="D10" s="41" t="s">
        <v>57</v>
      </c>
      <c r="E10" s="42">
        <v>325658.337</v>
      </c>
    </row>
    <row r="11" spans="1:5" ht="16.5" customHeight="1">
      <c r="A11" s="29" t="s">
        <v>40</v>
      </c>
      <c r="B11" s="43" t="s">
        <v>83</v>
      </c>
      <c r="C11" s="40" t="s">
        <v>66</v>
      </c>
      <c r="D11" s="41" t="s">
        <v>57</v>
      </c>
      <c r="E11" s="42">
        <v>319069.721</v>
      </c>
    </row>
    <row r="12" spans="1:5" ht="16.5" customHeight="1">
      <c r="A12" s="29" t="s">
        <v>41</v>
      </c>
      <c r="B12" s="43">
        <v>21155404807</v>
      </c>
      <c r="C12" s="40" t="s">
        <v>67</v>
      </c>
      <c r="D12" s="41" t="s">
        <v>59</v>
      </c>
      <c r="E12" s="42">
        <v>280103.491</v>
      </c>
    </row>
    <row r="13" spans="1:5" ht="16.5" customHeight="1">
      <c r="A13" s="29" t="s">
        <v>42</v>
      </c>
      <c r="B13" s="43">
        <v>87499126990</v>
      </c>
      <c r="C13" s="40" t="s">
        <v>68</v>
      </c>
      <c r="D13" s="41" t="s">
        <v>57</v>
      </c>
      <c r="E13" s="42">
        <v>221655.434</v>
      </c>
    </row>
    <row r="14" spans="1:5" ht="16.5" customHeight="1">
      <c r="A14" s="29" t="s">
        <v>43</v>
      </c>
      <c r="B14" s="43">
        <v>49929727453</v>
      </c>
      <c r="C14" s="40" t="s">
        <v>69</v>
      </c>
      <c r="D14" s="41" t="s">
        <v>58</v>
      </c>
      <c r="E14" s="42">
        <v>207580.312</v>
      </c>
    </row>
    <row r="15" spans="1:5" ht="17.25" customHeight="1">
      <c r="A15" s="29" t="s">
        <v>44</v>
      </c>
      <c r="B15" s="43">
        <v>31458573467</v>
      </c>
      <c r="C15" s="40" t="s">
        <v>70</v>
      </c>
      <c r="D15" s="41" t="s">
        <v>60</v>
      </c>
      <c r="E15" s="42">
        <v>177683.156</v>
      </c>
    </row>
    <row r="16" spans="1:5" ht="16.5" customHeight="1">
      <c r="A16" s="54" t="s">
        <v>22</v>
      </c>
      <c r="B16" s="54"/>
      <c r="C16" s="54"/>
      <c r="D16" s="54"/>
      <c r="E16" s="28">
        <v>6768645.048000001</v>
      </c>
    </row>
    <row r="17" spans="1:5" ht="16.5" customHeight="1">
      <c r="A17" s="55" t="s">
        <v>23</v>
      </c>
      <c r="B17" s="55"/>
      <c r="C17" s="55"/>
      <c r="D17" s="55"/>
      <c r="E17" s="22">
        <v>0.531535309647923</v>
      </c>
    </row>
    <row r="18" spans="1:5" ht="12">
      <c r="A18" s="17" t="s">
        <v>13</v>
      </c>
      <c r="E18" s="14"/>
    </row>
    <row r="19" spans="1:5" ht="12">
      <c r="A19" s="12"/>
      <c r="E19" s="14"/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00390625" style="10" customWidth="1"/>
    <col min="2" max="2" width="12.7109375" style="10" customWidth="1"/>
    <col min="3" max="3" width="25.140625" style="10" customWidth="1"/>
    <col min="4" max="4" width="18.8515625" style="10" customWidth="1"/>
    <col min="5" max="5" width="13.140625" style="10" bestFit="1" customWidth="1"/>
    <col min="6" max="6" width="9.57421875" style="10" bestFit="1" customWidth="1"/>
    <col min="7" max="7" width="11.8515625" style="10" customWidth="1"/>
    <col min="8" max="8" width="9.140625" style="10" customWidth="1"/>
    <col min="9" max="12" width="9.28125" style="10" bestFit="1" customWidth="1"/>
    <col min="13" max="14" width="11.28125" style="10" bestFit="1" customWidth="1"/>
    <col min="15" max="15" width="11.8515625" style="10" bestFit="1" customWidth="1"/>
    <col min="16" max="18" width="10.28125" style="10" bestFit="1" customWidth="1"/>
    <col min="19" max="19" width="11.28125" style="10" bestFit="1" customWidth="1"/>
    <col min="20" max="20" width="9.28125" style="10" bestFit="1" customWidth="1"/>
    <col min="21" max="24" width="11.28125" style="10" bestFit="1" customWidth="1"/>
    <col min="25" max="29" width="9.140625" style="10" customWidth="1"/>
    <col min="30" max="30" width="12.140625" style="10" customWidth="1"/>
    <col min="31" max="31" width="13.7109375" style="10" customWidth="1"/>
    <col min="32" max="16384" width="9.140625" style="10" customWidth="1"/>
  </cols>
  <sheetData>
    <row r="2" ht="23.25" customHeight="1"/>
    <row r="3" ht="12">
      <c r="A3" s="7" t="s">
        <v>54</v>
      </c>
    </row>
    <row r="4" spans="1:5" ht="12">
      <c r="A4" s="7"/>
      <c r="E4" s="23" t="s">
        <v>32</v>
      </c>
    </row>
    <row r="5" spans="1:5" ht="23.25" customHeight="1">
      <c r="A5" s="44" t="s">
        <v>33</v>
      </c>
      <c r="B5" s="31" t="s">
        <v>17</v>
      </c>
      <c r="C5" s="31" t="s">
        <v>18</v>
      </c>
      <c r="D5" s="31" t="s">
        <v>27</v>
      </c>
      <c r="E5" s="31" t="s">
        <v>9</v>
      </c>
    </row>
    <row r="6" spans="1:7" ht="16.5" customHeight="1">
      <c r="A6" s="29" t="s">
        <v>35</v>
      </c>
      <c r="B6" s="43">
        <v>18928523252</v>
      </c>
      <c r="C6" s="40" t="s">
        <v>82</v>
      </c>
      <c r="D6" s="41" t="s">
        <v>57</v>
      </c>
      <c r="E6" s="42">
        <v>193832.036</v>
      </c>
      <c r="G6" s="15"/>
    </row>
    <row r="7" spans="1:7" ht="16.5" customHeight="1">
      <c r="A7" s="29" t="s">
        <v>36</v>
      </c>
      <c r="B7" s="43">
        <v>74181493335</v>
      </c>
      <c r="C7" s="40" t="s">
        <v>64</v>
      </c>
      <c r="D7" s="41" t="s">
        <v>57</v>
      </c>
      <c r="E7" s="42">
        <v>52419.801</v>
      </c>
      <c r="G7" s="15"/>
    </row>
    <row r="8" spans="1:7" ht="16.5" customHeight="1">
      <c r="A8" s="29" t="s">
        <v>37</v>
      </c>
      <c r="B8" s="43">
        <v>21846792292</v>
      </c>
      <c r="C8" s="40" t="s">
        <v>63</v>
      </c>
      <c r="D8" s="41" t="s">
        <v>58</v>
      </c>
      <c r="E8" s="42">
        <v>40712.763</v>
      </c>
      <c r="G8" s="15"/>
    </row>
    <row r="9" spans="1:7" ht="16.5" customHeight="1">
      <c r="A9" s="29" t="s">
        <v>38</v>
      </c>
      <c r="B9" s="43">
        <v>95970838122</v>
      </c>
      <c r="C9" s="40" t="s">
        <v>62</v>
      </c>
      <c r="D9" s="41" t="s">
        <v>58</v>
      </c>
      <c r="E9" s="42">
        <v>35210.4</v>
      </c>
      <c r="G9" s="15"/>
    </row>
    <row r="10" spans="1:7" ht="16.5" customHeight="1">
      <c r="A10" s="29" t="s">
        <v>39</v>
      </c>
      <c r="B10" s="43" t="s">
        <v>84</v>
      </c>
      <c r="C10" s="40" t="s">
        <v>71</v>
      </c>
      <c r="D10" s="41" t="s">
        <v>60</v>
      </c>
      <c r="E10" s="42">
        <v>28094.701</v>
      </c>
      <c r="G10" s="15"/>
    </row>
    <row r="11" spans="1:7" ht="16.5" customHeight="1">
      <c r="A11" s="29" t="s">
        <v>40</v>
      </c>
      <c r="B11" s="43">
        <v>12710048305</v>
      </c>
      <c r="C11" s="40" t="s">
        <v>72</v>
      </c>
      <c r="D11" s="41" t="s">
        <v>79</v>
      </c>
      <c r="E11" s="42">
        <v>22329.017</v>
      </c>
      <c r="G11" s="15"/>
    </row>
    <row r="12" spans="1:7" ht="16.5" customHeight="1">
      <c r="A12" s="29" t="s">
        <v>41</v>
      </c>
      <c r="B12" s="43">
        <v>21155404807</v>
      </c>
      <c r="C12" s="40" t="s">
        <v>67</v>
      </c>
      <c r="D12" s="41" t="s">
        <v>59</v>
      </c>
      <c r="E12" s="42">
        <v>20894.902</v>
      </c>
      <c r="G12" s="15"/>
    </row>
    <row r="13" spans="1:7" ht="16.5" customHeight="1">
      <c r="A13" s="29" t="s">
        <v>42</v>
      </c>
      <c r="B13" s="43">
        <v>15094174707</v>
      </c>
      <c r="C13" s="40" t="s">
        <v>73</v>
      </c>
      <c r="D13" s="41" t="s">
        <v>57</v>
      </c>
      <c r="E13" s="42">
        <v>14875.716</v>
      </c>
      <c r="G13" s="15"/>
    </row>
    <row r="14" spans="1:7" ht="16.5" customHeight="1">
      <c r="A14" s="29" t="s">
        <v>43</v>
      </c>
      <c r="B14" s="43">
        <v>28144007782</v>
      </c>
      <c r="C14" s="40" t="s">
        <v>74</v>
      </c>
      <c r="D14" s="41" t="s">
        <v>80</v>
      </c>
      <c r="E14" s="42">
        <v>13079.103</v>
      </c>
      <c r="G14" s="15"/>
    </row>
    <row r="15" spans="1:5" ht="16.5" customHeight="1">
      <c r="A15" s="29" t="s">
        <v>44</v>
      </c>
      <c r="B15" s="43">
        <v>87499126990</v>
      </c>
      <c r="C15" s="40" t="s">
        <v>68</v>
      </c>
      <c r="D15" s="41" t="s">
        <v>57</v>
      </c>
      <c r="E15" s="42">
        <v>12046.317</v>
      </c>
    </row>
    <row r="16" spans="1:5" ht="16.5" customHeight="1">
      <c r="A16" s="56" t="s">
        <v>24</v>
      </c>
      <c r="B16" s="56"/>
      <c r="C16" s="56"/>
      <c r="D16" s="56"/>
      <c r="E16" s="8">
        <v>433494.756</v>
      </c>
    </row>
    <row r="17" spans="1:5" ht="16.5" customHeight="1">
      <c r="A17" s="57" t="s">
        <v>25</v>
      </c>
      <c r="B17" s="57"/>
      <c r="C17" s="57"/>
      <c r="D17" s="57"/>
      <c r="E17" s="22">
        <v>0.5661484280212252</v>
      </c>
    </row>
    <row r="18" spans="1:5" ht="12">
      <c r="A18" s="17" t="s">
        <v>13</v>
      </c>
      <c r="E18" s="14"/>
    </row>
    <row r="19" spans="1:5" ht="12">
      <c r="A19" s="17"/>
      <c r="E19" s="14"/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9"/>
  <sheetViews>
    <sheetView zoomScalePageLayoutView="0" workbookViewId="0" topLeftCell="A1">
      <selection activeCell="F43" sqref="F43"/>
    </sheetView>
  </sheetViews>
  <sheetFormatPr defaultColWidth="9.140625" defaultRowHeight="15"/>
  <cols>
    <col min="1" max="1" width="5.57421875" style="5" customWidth="1"/>
    <col min="2" max="2" width="13.57421875" style="5" customWidth="1"/>
    <col min="3" max="3" width="26.57421875" style="5" customWidth="1"/>
    <col min="4" max="4" width="12.57421875" style="5" customWidth="1"/>
    <col min="5" max="5" width="13.28125" style="5" customWidth="1"/>
    <col min="6" max="6" width="13.8515625" style="5" bestFit="1" customWidth="1"/>
    <col min="7" max="8" width="9.140625" style="5" customWidth="1"/>
    <col min="9" max="9" width="12.00390625" style="5" bestFit="1" customWidth="1"/>
    <col min="10" max="10" width="11.7109375" style="5" bestFit="1" customWidth="1"/>
    <col min="11" max="11" width="11.140625" style="5" bestFit="1" customWidth="1"/>
    <col min="12" max="12" width="10.8515625" style="5" bestFit="1" customWidth="1"/>
    <col min="13" max="13" width="12.7109375" style="5" bestFit="1" customWidth="1"/>
    <col min="14" max="15" width="11.28125" style="5" bestFit="1" customWidth="1"/>
    <col min="16" max="16" width="11.8515625" style="5" bestFit="1" customWidth="1"/>
    <col min="17" max="17" width="11.28125" style="5" bestFit="1" customWidth="1"/>
    <col min="18" max="18" width="10.28125" style="5" bestFit="1" customWidth="1"/>
    <col min="19" max="19" width="5.57421875" style="5" bestFit="1" customWidth="1"/>
    <col min="20" max="20" width="11.28125" style="5" bestFit="1" customWidth="1"/>
    <col min="21" max="21" width="12.7109375" style="5" bestFit="1" customWidth="1"/>
    <col min="22" max="22" width="11.28125" style="5" bestFit="1" customWidth="1"/>
    <col min="23" max="23" width="14.00390625" style="5" customWidth="1"/>
    <col min="24" max="24" width="11.28125" style="5" bestFit="1" customWidth="1"/>
    <col min="25" max="34" width="9.140625" style="5" customWidth="1"/>
    <col min="35" max="36" width="13.28125" style="5" customWidth="1"/>
    <col min="37" max="16384" width="9.140625" style="5" customWidth="1"/>
  </cols>
  <sheetData>
    <row r="2" ht="21.75" customHeight="1"/>
    <row r="3" ht="12">
      <c r="A3" s="1" t="s">
        <v>56</v>
      </c>
    </row>
    <row r="4" spans="1:5" ht="12">
      <c r="A4" s="1"/>
      <c r="E4" s="26" t="s">
        <v>32</v>
      </c>
    </row>
    <row r="5" spans="1:10" ht="24.75" customHeight="1">
      <c r="A5" s="45" t="s">
        <v>33</v>
      </c>
      <c r="B5" s="45" t="s">
        <v>17</v>
      </c>
      <c r="C5" s="45" t="s">
        <v>18</v>
      </c>
      <c r="D5" s="45" t="s">
        <v>27</v>
      </c>
      <c r="E5" s="45" t="s">
        <v>11</v>
      </c>
      <c r="J5" s="3"/>
    </row>
    <row r="6" spans="1:10" ht="16.5" customHeight="1">
      <c r="A6" s="29" t="s">
        <v>35</v>
      </c>
      <c r="B6" s="43">
        <v>18928523252</v>
      </c>
      <c r="C6" s="40" t="s">
        <v>82</v>
      </c>
      <c r="D6" s="46" t="s">
        <v>57</v>
      </c>
      <c r="E6" s="42">
        <v>1061519.496</v>
      </c>
      <c r="J6" s="3"/>
    </row>
    <row r="7" spans="1:10" ht="16.5" customHeight="1">
      <c r="A7" s="29" t="s">
        <v>36</v>
      </c>
      <c r="B7" s="43">
        <v>74181493335</v>
      </c>
      <c r="C7" s="40" t="s">
        <v>64</v>
      </c>
      <c r="D7" s="46" t="s">
        <v>57</v>
      </c>
      <c r="E7" s="42">
        <v>352574.224</v>
      </c>
      <c r="J7" s="3"/>
    </row>
    <row r="8" spans="1:10" ht="16.5" customHeight="1">
      <c r="A8" s="29" t="s">
        <v>37</v>
      </c>
      <c r="B8" s="43">
        <v>21155404807</v>
      </c>
      <c r="C8" s="40" t="s">
        <v>67</v>
      </c>
      <c r="D8" s="46" t="s">
        <v>59</v>
      </c>
      <c r="E8" s="42">
        <v>270108.236</v>
      </c>
      <c r="J8" s="3"/>
    </row>
    <row r="9" spans="1:10" ht="16.5" customHeight="1">
      <c r="A9" s="29" t="s">
        <v>38</v>
      </c>
      <c r="B9" s="43">
        <v>69347003393</v>
      </c>
      <c r="C9" s="40" t="s">
        <v>65</v>
      </c>
      <c r="D9" s="46" t="s">
        <v>57</v>
      </c>
      <c r="E9" s="42">
        <v>240754.395</v>
      </c>
      <c r="J9" s="3"/>
    </row>
    <row r="10" spans="1:10" ht="16.5" customHeight="1">
      <c r="A10" s="29" t="s">
        <v>39</v>
      </c>
      <c r="B10" s="43">
        <v>87499126990</v>
      </c>
      <c r="C10" s="40" t="s">
        <v>68</v>
      </c>
      <c r="D10" s="46" t="s">
        <v>57</v>
      </c>
      <c r="E10" s="42">
        <v>198301.753</v>
      </c>
      <c r="J10" s="3"/>
    </row>
    <row r="11" spans="1:10" ht="16.5" customHeight="1">
      <c r="A11" s="29" t="s">
        <v>40</v>
      </c>
      <c r="B11" s="43" t="s">
        <v>83</v>
      </c>
      <c r="C11" s="40" t="s">
        <v>66</v>
      </c>
      <c r="D11" s="46" t="s">
        <v>57</v>
      </c>
      <c r="E11" s="42">
        <v>113367.529</v>
      </c>
      <c r="J11" s="3"/>
    </row>
    <row r="12" spans="1:10" ht="16.5" customHeight="1">
      <c r="A12" s="29" t="s">
        <v>41</v>
      </c>
      <c r="B12" s="43">
        <v>12710048305</v>
      </c>
      <c r="C12" s="40" t="s">
        <v>72</v>
      </c>
      <c r="D12" s="46" t="s">
        <v>79</v>
      </c>
      <c r="E12" s="42">
        <v>111669.423</v>
      </c>
      <c r="J12" s="3"/>
    </row>
    <row r="13" spans="1:10" ht="16.5" customHeight="1">
      <c r="A13" s="29" t="s">
        <v>42</v>
      </c>
      <c r="B13" s="43">
        <v>15094174707</v>
      </c>
      <c r="C13" s="40" t="s">
        <v>73</v>
      </c>
      <c r="D13" s="46" t="s">
        <v>57</v>
      </c>
      <c r="E13" s="42">
        <v>100032.932</v>
      </c>
      <c r="J13" s="3"/>
    </row>
    <row r="14" spans="1:10" ht="16.5" customHeight="1">
      <c r="A14" s="29" t="s">
        <v>43</v>
      </c>
      <c r="B14" s="43">
        <v>28144007782</v>
      </c>
      <c r="C14" s="40" t="s">
        <v>74</v>
      </c>
      <c r="D14" s="46" t="s">
        <v>80</v>
      </c>
      <c r="E14" s="42">
        <v>99912.734</v>
      </c>
      <c r="J14" s="3"/>
    </row>
    <row r="15" spans="1:5" ht="16.5" customHeight="1">
      <c r="A15" s="29" t="s">
        <v>44</v>
      </c>
      <c r="B15" s="43">
        <v>82890897726</v>
      </c>
      <c r="C15" s="40" t="s">
        <v>75</v>
      </c>
      <c r="D15" s="46" t="s">
        <v>57</v>
      </c>
      <c r="E15" s="42">
        <v>78334.665</v>
      </c>
    </row>
    <row r="16" spans="1:5" ht="16.5" customHeight="1">
      <c r="A16" s="58" t="s">
        <v>47</v>
      </c>
      <c r="B16" s="58"/>
      <c r="C16" s="58"/>
      <c r="D16" s="58"/>
      <c r="E16" s="24">
        <v>2626575.387</v>
      </c>
    </row>
    <row r="17" spans="1:5" ht="16.5" customHeight="1">
      <c r="A17" s="59" t="s">
        <v>50</v>
      </c>
      <c r="B17" s="59"/>
      <c r="C17" s="59"/>
      <c r="D17" s="59"/>
      <c r="E17" s="25">
        <v>0.7690562172304055</v>
      </c>
    </row>
    <row r="18" ht="12">
      <c r="A18" s="16" t="s">
        <v>13</v>
      </c>
    </row>
    <row r="19" ht="12">
      <c r="A19" s="16"/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korisnik</cp:lastModifiedBy>
  <dcterms:created xsi:type="dcterms:W3CDTF">2018-02-08T07:45:28Z</dcterms:created>
  <dcterms:modified xsi:type="dcterms:W3CDTF">2021-10-08T07:32:51Z</dcterms:modified>
  <cp:category/>
  <cp:version/>
  <cp:contentType/>
  <cp:contentStatus/>
</cp:coreProperties>
</file>