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5" windowWidth="22995" windowHeight="8115" tabRatio="872" activeTab="0"/>
  </bookViews>
  <sheets>
    <sheet name="Tablica 1" sheetId="1" r:id="rId1"/>
    <sheet name="Tablica 2" sheetId="2" r:id="rId2"/>
    <sheet name="Rang lista po ukupnim prihodima" sheetId="3" r:id="rId3"/>
    <sheet name="Rang lista po dobiti razdoblja" sheetId="4" r:id="rId4"/>
    <sheet name="Rang lista po br. zaposlenih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<sst xmlns="http://schemas.openxmlformats.org/spreadsheetml/2006/main" count="173" uniqueCount="86">
  <si>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</si>
  <si>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</si>
  <si>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</si>
  <si>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</si>
  <si>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</si>
  <si>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</si>
  <si>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</si>
  <si>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</si>
  <si>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</si>
  <si>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</si>
  <si>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</si>
  <si>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</si>
  <si>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</si>
  <si>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Izvor: Fina, Registar godišnjih financijskih izvještaja</t>
  </si>
  <si>
    <t>Neto dobit/gubitak</t>
  </si>
  <si>
    <t>Broj</t>
  </si>
  <si>
    <t>Iznos</t>
  </si>
  <si>
    <t>OIB</t>
  </si>
  <si>
    <t>Naziv</t>
  </si>
  <si>
    <t>Broj dobitaša</t>
  </si>
  <si>
    <t>Broj gubitaša</t>
  </si>
  <si>
    <t>Rang u RH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</si>
  <si>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</si>
  <si>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</si>
  <si>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</si>
  <si>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</si>
  <si>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</si>
  <si>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</si>
  <si>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</si>
  <si>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</si>
  <si>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</si>
  <si>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</si>
  <si>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</si>
  <si>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Udio TOP 10 poduzetnika po ukupnim prihodima u uk. prihodima županije</t>
  </si>
  <si>
    <t>R.br.</t>
  </si>
  <si>
    <t>Ukupno TOP 10 poduzetnika po dobiti razdoblja</t>
  </si>
  <si>
    <t>Ukupno TOP 10 poduzetnika po broju zaposlenih</t>
  </si>
  <si>
    <t>Indeks</t>
  </si>
  <si>
    <t>Sjedište</t>
  </si>
  <si>
    <t>Trgovinski saldo (izvoz minus uvoz)</t>
  </si>
  <si>
    <t>Prosječna mjesečna neto plaća po zaposlenom</t>
  </si>
  <si>
    <t>Konsolidirani financ. rezultat (dobit (+) ili gubitak (-) razdoblja)</t>
  </si>
  <si>
    <t>Udio TOP 10 poduzetnika po dobiti razdoblja u dobiti razdoblja poduzetnika županije</t>
  </si>
  <si>
    <t>Udio TOP 10 poduzetnika po broju zaposlenih u broju zaposlenih poduzetnika županije</t>
  </si>
  <si>
    <t>Naziv grada/općine</t>
  </si>
  <si>
    <t>2019.</t>
  </si>
  <si>
    <t>Od toga - Bruto investicije samo u novu dugotrajnu imovinu</t>
  </si>
  <si>
    <t>Bruto investicije u dugotrajnu materijalnu i nematerijalnu imovinu</t>
  </si>
  <si>
    <t>Udio PSŽ
u RH (%)</t>
  </si>
  <si>
    <t>Požega</t>
  </si>
  <si>
    <t>Lipik</t>
  </si>
  <si>
    <t>Kutjevo</t>
  </si>
  <si>
    <t>Požega*</t>
  </si>
  <si>
    <t>Lipik*</t>
  </si>
  <si>
    <t>Kutjevo*</t>
  </si>
  <si>
    <t>Pleternica*</t>
  </si>
  <si>
    <t>Pakrac*</t>
  </si>
  <si>
    <t>02367452074</t>
  </si>
  <si>
    <t>02149349427</t>
  </si>
  <si>
    <t>AGRONOM d.o.o.</t>
  </si>
  <si>
    <t>KUTJEVO d.d.</t>
  </si>
  <si>
    <t>PRESOFLEX GRADNJA d.o.o.</t>
  </si>
  <si>
    <t>LIPIK GLAS d.o.o.</t>
  </si>
  <si>
    <t>PLAMEN d.o.o.</t>
  </si>
  <si>
    <t>STUDENAC d.o.o.</t>
  </si>
  <si>
    <t>ALLES d.o.o.</t>
  </si>
  <si>
    <t>SPIN VALIS d.d.</t>
  </si>
  <si>
    <t>COLOR EMAJL d.o.o.</t>
  </si>
  <si>
    <t>COLOR TRGOVINA d.o.o.</t>
  </si>
  <si>
    <t>VELIČKI KAMEN d.o.o.</t>
  </si>
  <si>
    <t>MAGMA d.o.o.</t>
  </si>
  <si>
    <t>APP d.d.</t>
  </si>
  <si>
    <t>Velika</t>
  </si>
  <si>
    <t>ORLJAVA d.o.o.</t>
  </si>
  <si>
    <t>ZVEČEVO d.d.</t>
  </si>
  <si>
    <r>
      <t xml:space="preserve">Tablica 1. </t>
    </r>
    <r>
      <rPr>
        <b/>
        <sz val="9"/>
        <color indexed="56"/>
        <rFont val="Arial"/>
        <family val="2"/>
      </rPr>
      <t>Osnovni financijski rezultati poslovanja poduzetnika Požeško-slavonske županije u 2020. godini</t>
    </r>
  </si>
  <si>
    <t>(iznosi u tisućama kuna, plaće u kunama)</t>
  </si>
  <si>
    <t>2020.</t>
  </si>
  <si>
    <t>(iznosi u tisućama kuna)</t>
  </si>
  <si>
    <r>
      <t xml:space="preserve">Tablica 2. TOP </t>
    </r>
    <r>
      <rPr>
        <b/>
        <sz val="9"/>
        <color indexed="56"/>
        <rFont val="Arial"/>
        <family val="2"/>
      </rPr>
      <t>5 gradova*/općina Požeško-slavonske županije po kriteriju UKUPNIH PRIHODA poduzetnika u 2020. godini</t>
    </r>
  </si>
  <si>
    <t>Tablica 3. Rang lista TOP 10 poduzetnika sa sjedištem u Požeško-slavonskoj županiji po UKUPNIM PRIHODIMA u 2020. godini</t>
  </si>
  <si>
    <t>Kaptol</t>
  </si>
  <si>
    <t>MOON CODE d.o.o.</t>
  </si>
  <si>
    <t>Tablica 4. Rang lista TOP 10 poduzetnika sa sjedištem u Požeško-slavonskoj županiji po DOBITI RAZDOBLJA u 2020. godini</t>
  </si>
  <si>
    <t>Tablica 5. Rang lista TOP 10 poduzetnika sa sjedištem u Požeško-slavonskoj županiji po BROJU ZAPOSLENIH u 2020. godini</t>
  </si>
  <si>
    <t>PROMET GRAĐENJE d.o.o.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</si>
</sst>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9"/>
      <color indexed="56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56"/>
      <name val="Arial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sz val="7.5"/>
      <color indexed="9"/>
      <name val="Arial"/>
      <family val="2"/>
    </font>
    <font>
      <b/>
      <sz val="9"/>
      <color indexed="62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1F497D"/>
      <name val="Arial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b/>
      <sz val="9"/>
      <color theme="3" tint="-0.4999699890613556"/>
      <name val="Arial"/>
      <family val="2"/>
    </font>
    <font>
      <sz val="9"/>
      <color rgb="FF17365D"/>
      <name val="Arial"/>
      <family val="2"/>
    </font>
    <font>
      <sz val="9"/>
      <color theme="3" tint="-0.24997000396251678"/>
      <name val="Arial"/>
      <family val="2"/>
    </font>
    <font>
      <sz val="9"/>
      <color rgb="FF003366"/>
      <name val="Arial"/>
      <family val="2"/>
    </font>
    <font>
      <b/>
      <sz val="9"/>
      <color rgb="FF003366"/>
      <name val="Arial"/>
      <family val="2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  <font>
      <sz val="7.5"/>
      <color rgb="FFFFFFFF"/>
      <name val="Arial"/>
      <family val="2"/>
    </font>
    <font>
      <sz val="9"/>
      <color rgb="FFFF0000"/>
      <name val="Arial"/>
      <family val="2"/>
    </font>
    <font>
      <i/>
      <sz val="8"/>
      <color theme="3" tint="-0.4999699890613556"/>
      <name val="Arial"/>
      <family val="2"/>
    </font>
    <font>
      <b/>
      <sz val="8"/>
      <color theme="0"/>
      <name val="Arial"/>
      <family val="2"/>
    </font>
    <font>
      <b/>
      <sz val="9"/>
      <color rgb="FF17365D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178" fontId="54" fillId="0" borderId="0" xfId="55" applyNumberFormat="1" applyFont="1">
      <alignment/>
      <protection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3" fontId="57" fillId="33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vertical="center"/>
    </xf>
    <xf numFmtId="0" fontId="58" fillId="34" borderId="10" xfId="0" applyFont="1" applyFill="1" applyBorder="1" applyAlignment="1">
      <alignment horizontal="right" vertical="center"/>
    </xf>
    <xf numFmtId="3" fontId="58" fillId="34" borderId="10" xfId="0" applyNumberFormat="1" applyFont="1" applyFill="1" applyBorder="1" applyAlignment="1">
      <alignment horizontal="right" vertical="center"/>
    </xf>
    <xf numFmtId="0" fontId="59" fillId="34" borderId="10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62" fillId="35" borderId="12" xfId="54" applyFont="1" applyFill="1" applyBorder="1" applyAlignment="1">
      <alignment horizontal="center" vertical="center" wrapText="1"/>
      <protection/>
    </xf>
    <xf numFmtId="0" fontId="60" fillId="35" borderId="13" xfId="0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center" vertical="center" wrapText="1"/>
    </xf>
    <xf numFmtId="3" fontId="55" fillId="36" borderId="15" xfId="0" applyNumberFormat="1" applyFont="1" applyFill="1" applyBorder="1" applyAlignment="1">
      <alignment horizontal="right" vertical="center"/>
    </xf>
    <xf numFmtId="0" fontId="61" fillId="35" borderId="13" xfId="0" applyFont="1" applyFill="1" applyBorder="1" applyAlignment="1">
      <alignment horizontal="center" vertical="center"/>
    </xf>
    <xf numFmtId="0" fontId="61" fillId="35" borderId="13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left" vertical="center"/>
    </xf>
    <xf numFmtId="0" fontId="61" fillId="35" borderId="10" xfId="0" applyFont="1" applyFill="1" applyBorder="1" applyAlignment="1">
      <alignment horizontal="center" vertical="center" wrapText="1"/>
    </xf>
    <xf numFmtId="168" fontId="55" fillId="36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5" fontId="58" fillId="37" borderId="10" xfId="0" applyNumberFormat="1" applyFont="1" applyFill="1" applyBorder="1" applyAlignment="1">
      <alignment horizontal="right" vertical="center"/>
    </xf>
    <xf numFmtId="165" fontId="58" fillId="0" borderId="10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165" fontId="59" fillId="37" borderId="10" xfId="0" applyNumberFormat="1" applyFont="1" applyFill="1" applyBorder="1" applyAlignment="1">
      <alignment horizontal="right" vertical="center"/>
    </xf>
    <xf numFmtId="3" fontId="57" fillId="2" borderId="15" xfId="58" applyNumberFormat="1" applyFont="1" applyFill="1" applyBorder="1" applyAlignment="1">
      <alignment horizontal="left" vertical="center"/>
      <protection/>
    </xf>
    <xf numFmtId="0" fontId="56" fillId="0" borderId="13" xfId="0" applyFont="1" applyFill="1" applyBorder="1" applyAlignment="1">
      <alignment horizontal="left" vertical="center"/>
    </xf>
    <xf numFmtId="0" fontId="56" fillId="0" borderId="13" xfId="0" applyFont="1" applyBorder="1" applyAlignment="1" quotePrefix="1">
      <alignment horizontal="center" vertical="center"/>
    </xf>
    <xf numFmtId="3" fontId="63" fillId="33" borderId="11" xfId="0" applyNumberFormat="1" applyFont="1" applyFill="1" applyBorder="1" applyAlignment="1">
      <alignment horizontal="right" vertical="center" wrapText="1"/>
    </xf>
    <xf numFmtId="0" fontId="56" fillId="0" borderId="13" xfId="0" applyFont="1" applyBorder="1" applyAlignment="1">
      <alignment horizontal="left" vertical="center" wrapText="1"/>
    </xf>
    <xf numFmtId="3" fontId="57" fillId="0" borderId="13" xfId="0" applyNumberFormat="1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49" fontId="57" fillId="0" borderId="13" xfId="0" applyNumberFormat="1" applyFont="1" applyBorder="1" applyAlignment="1">
      <alignment horizontal="center" vertical="center"/>
    </xf>
    <xf numFmtId="0" fontId="57" fillId="0" borderId="13" xfId="0" applyFont="1" applyBorder="1" applyAlignment="1">
      <alignment vertical="center" wrapText="1"/>
    </xf>
    <xf numFmtId="3" fontId="59" fillId="34" borderId="10" xfId="0" applyNumberFormat="1" applyFont="1" applyFill="1" applyBorder="1" applyAlignment="1">
      <alignment horizontal="right" vertical="center"/>
    </xf>
    <xf numFmtId="165" fontId="59" fillId="0" borderId="10" xfId="0" applyNumberFormat="1" applyFont="1" applyBorder="1" applyAlignment="1">
      <alignment horizontal="center" vertical="center"/>
    </xf>
    <xf numFmtId="3" fontId="57" fillId="33" borderId="11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0" fontId="57" fillId="0" borderId="13" xfId="0" applyFont="1" applyFill="1" applyBorder="1" applyAlignment="1">
      <alignment vertical="center"/>
    </xf>
    <xf numFmtId="0" fontId="57" fillId="0" borderId="13" xfId="0" applyFont="1" applyBorder="1" applyAlignment="1" quotePrefix="1">
      <alignment horizontal="center" vertical="center"/>
    </xf>
    <xf numFmtId="0" fontId="60" fillId="35" borderId="14" xfId="0" applyFont="1" applyFill="1" applyBorder="1" applyAlignment="1">
      <alignment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10" xfId="0" applyFont="1" applyFill="1" applyBorder="1" applyAlignment="1">
      <alignment vertical="center"/>
    </xf>
    <xf numFmtId="3" fontId="57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49" fontId="57" fillId="0" borderId="10" xfId="0" applyNumberFormat="1" applyFont="1" applyBorder="1" applyAlignment="1" quotePrefix="1">
      <alignment horizontal="center" vertical="center"/>
    </xf>
    <xf numFmtId="0" fontId="64" fillId="0" borderId="16" xfId="0" applyFont="1" applyBorder="1" applyAlignment="1">
      <alignment horizontal="right" vertical="center"/>
    </xf>
    <xf numFmtId="0" fontId="5" fillId="38" borderId="12" xfId="58" applyFont="1" applyFill="1" applyBorder="1" applyAlignment="1">
      <alignment horizontal="center" vertical="center" wrapText="1"/>
      <protection/>
    </xf>
    <xf numFmtId="0" fontId="5" fillId="38" borderId="17" xfId="58" applyFont="1" applyFill="1" applyBorder="1" applyAlignment="1">
      <alignment horizontal="center" vertical="center" wrapText="1"/>
      <protection/>
    </xf>
    <xf numFmtId="0" fontId="60" fillId="35" borderId="18" xfId="54" applyFont="1" applyFill="1" applyBorder="1" applyAlignment="1">
      <alignment horizontal="center" vertical="center" wrapText="1"/>
      <protection/>
    </xf>
    <xf numFmtId="0" fontId="60" fillId="35" borderId="19" xfId="54" applyFont="1" applyFill="1" applyBorder="1" applyAlignment="1">
      <alignment horizontal="center" vertical="center" wrapText="1"/>
      <protection/>
    </xf>
    <xf numFmtId="0" fontId="65" fillId="35" borderId="18" xfId="54" applyFont="1" applyFill="1" applyBorder="1" applyAlignment="1">
      <alignment horizontal="center" vertical="center" wrapText="1"/>
      <protection/>
    </xf>
    <xf numFmtId="0" fontId="65" fillId="35" borderId="19" xfId="54" applyFont="1" applyFill="1" applyBorder="1" applyAlignment="1">
      <alignment horizontal="center" vertical="center" wrapText="1"/>
      <protection/>
    </xf>
    <xf numFmtId="0" fontId="66" fillId="36" borderId="15" xfId="0" applyFont="1" applyFill="1" applyBorder="1" applyAlignment="1">
      <alignment horizontal="left" vertical="center"/>
    </xf>
    <xf numFmtId="0" fontId="66" fillId="36" borderId="11" xfId="0" applyFont="1" applyFill="1" applyBorder="1" applyAlignment="1">
      <alignment horizontal="left" vertical="center"/>
    </xf>
    <xf numFmtId="0" fontId="64" fillId="0" borderId="20" xfId="0" applyFont="1" applyBorder="1" applyAlignment="1">
      <alignment horizontal="right" vertical="center"/>
    </xf>
    <xf numFmtId="0" fontId="66" fillId="36" borderId="15" xfId="0" applyFont="1" applyFill="1" applyBorder="1" applyAlignment="1">
      <alignment horizontal="justify" vertical="center"/>
    </xf>
    <xf numFmtId="0" fontId="66" fillId="36" borderId="11" xfId="0" applyFont="1" applyFill="1" applyBorder="1" applyAlignment="1">
      <alignment horizontal="justify" vertical="center"/>
    </xf>
    <xf numFmtId="0" fontId="66" fillId="36" borderId="11" xfId="0" applyFont="1" applyFill="1" applyBorder="1" applyAlignment="1">
      <alignment vertical="center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Normalno 2 3" xfId="53"/>
    <cellStyle name="Normalno 2 5" xfId="54"/>
    <cellStyle name="Normalno 3" xfId="55"/>
    <cellStyle name="Normalno 4" xfId="56"/>
    <cellStyle name="Normalno 5" xfId="57"/>
    <cellStyle name="Obično_List1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1381125</xdr:colOff>
      <xdr:row>1</xdr:row>
      <xdr:rowOff>133350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190500</xdr:colOff>
      <xdr:row>1</xdr:row>
      <xdr:rowOff>133350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2</xdr:col>
      <xdr:colOff>285750</xdr:colOff>
      <xdr:row>1</xdr:row>
      <xdr:rowOff>123825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400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2</xdr:col>
      <xdr:colOff>114300</xdr:colOff>
      <xdr:row>1</xdr:row>
      <xdr:rowOff>114300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238125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4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51.140625" style="7" customWidth="1"/>
    <col min="2" max="3" width="10.421875" style="7" customWidth="1"/>
    <col min="4" max="4" width="7.28125" style="7" customWidth="1"/>
    <col min="5" max="16384" width="9.140625" style="7" customWidth="1"/>
  </cols>
  <sheetData>
    <row r="3" ht="15">
      <c r="A3" s="5" t="s">
        <v>75</v>
      </c>
    </row>
    <row r="4" spans="1:5" ht="15" customHeight="1">
      <c r="A4" s="57" t="s">
        <v>76</v>
      </c>
      <c r="B4" s="57"/>
      <c r="C4" s="57"/>
      <c r="D4" s="57"/>
      <c r="E4" s="57"/>
    </row>
    <row r="5" spans="1:5" ht="22.5" customHeight="1">
      <c r="A5" s="17" t="s">
        <v>0</v>
      </c>
      <c r="B5" s="16" t="s">
        <v>45</v>
      </c>
      <c r="C5" s="16" t="s">
        <v>77</v>
      </c>
      <c r="D5" s="16" t="s">
        <v>37</v>
      </c>
      <c r="E5" s="16" t="s">
        <v>48</v>
      </c>
    </row>
    <row r="6" spans="1:5" ht="15">
      <c r="A6" s="11" t="s">
        <v>1</v>
      </c>
      <c r="B6" s="12"/>
      <c r="C6" s="13">
        <v>979</v>
      </c>
      <c r="D6" s="29" t="s">
        <v>2</v>
      </c>
      <c r="E6" s="30">
        <v>0.7042709464854794</v>
      </c>
    </row>
    <row r="7" spans="1:5" ht="15">
      <c r="A7" s="11" t="s">
        <v>19</v>
      </c>
      <c r="B7" s="13">
        <v>641</v>
      </c>
      <c r="C7" s="13">
        <v>664</v>
      </c>
      <c r="D7" s="29">
        <v>103.58814352574103</v>
      </c>
      <c r="E7" s="30">
        <v>0.802484802339775</v>
      </c>
    </row>
    <row r="8" spans="1:5" ht="15">
      <c r="A8" s="11" t="s">
        <v>20</v>
      </c>
      <c r="B8" s="13">
        <v>249</v>
      </c>
      <c r="C8" s="13">
        <v>315</v>
      </c>
      <c r="D8" s="29">
        <v>126.50602409638554</v>
      </c>
      <c r="E8" s="30">
        <v>0.5598407564070664</v>
      </c>
    </row>
    <row r="9" spans="1:5" ht="15">
      <c r="A9" s="11" t="s">
        <v>3</v>
      </c>
      <c r="B9" s="13">
        <v>8810</v>
      </c>
      <c r="C9" s="13">
        <v>8567</v>
      </c>
      <c r="D9" s="29">
        <v>97.24177071509648</v>
      </c>
      <c r="E9" s="30">
        <v>0.9038121100483819</v>
      </c>
    </row>
    <row r="10" spans="1:5" ht="15">
      <c r="A10" s="11" t="s">
        <v>4</v>
      </c>
      <c r="B10" s="13">
        <v>4570908.301</v>
      </c>
      <c r="C10" s="13">
        <v>4794585.619</v>
      </c>
      <c r="D10" s="29">
        <v>104.89349825615764</v>
      </c>
      <c r="E10" s="30">
        <v>0.6445711417006199</v>
      </c>
    </row>
    <row r="11" spans="1:5" ht="15">
      <c r="A11" s="11" t="s">
        <v>5</v>
      </c>
      <c r="B11" s="13">
        <v>4365500.318</v>
      </c>
      <c r="C11" s="13">
        <v>4568755.572</v>
      </c>
      <c r="D11" s="29">
        <v>104.6559440887435</v>
      </c>
      <c r="E11" s="30">
        <v>0.6372675809949251</v>
      </c>
    </row>
    <row r="12" spans="1:5" ht="15">
      <c r="A12" s="11" t="s">
        <v>6</v>
      </c>
      <c r="B12" s="13">
        <v>286905.332</v>
      </c>
      <c r="C12" s="13">
        <v>311663.958</v>
      </c>
      <c r="D12" s="29">
        <v>108.62954544183934</v>
      </c>
      <c r="E12" s="30">
        <v>0.5931185816915677</v>
      </c>
    </row>
    <row r="13" spans="1:5" ht="15">
      <c r="A13" s="11" t="s">
        <v>7</v>
      </c>
      <c r="B13" s="13">
        <v>81497.349</v>
      </c>
      <c r="C13" s="13">
        <v>85833.912</v>
      </c>
      <c r="D13" s="29">
        <v>105.32110927927238</v>
      </c>
      <c r="E13" s="30">
        <v>0.3348389762344862</v>
      </c>
    </row>
    <row r="14" spans="1:5" ht="15">
      <c r="A14" s="11" t="s">
        <v>8</v>
      </c>
      <c r="B14" s="13">
        <v>50180.673</v>
      </c>
      <c r="C14" s="13">
        <v>37218.124</v>
      </c>
      <c r="D14" s="29">
        <v>74.16824401697443</v>
      </c>
      <c r="E14" s="30">
        <v>0.6263380886011405</v>
      </c>
    </row>
    <row r="15" spans="1:5" ht="15">
      <c r="A15" s="11" t="s">
        <v>9</v>
      </c>
      <c r="B15" s="13">
        <v>236744.978</v>
      </c>
      <c r="C15" s="13">
        <v>273658.475</v>
      </c>
      <c r="D15" s="29">
        <v>115.59209293977082</v>
      </c>
      <c r="E15" s="30">
        <v>0.5959193976443072</v>
      </c>
    </row>
    <row r="16" spans="1:5" ht="15">
      <c r="A16" s="11" t="s">
        <v>10</v>
      </c>
      <c r="B16" s="13">
        <v>81517.668</v>
      </c>
      <c r="C16" s="13">
        <v>85046.553</v>
      </c>
      <c r="D16" s="29">
        <v>104.32898178588718</v>
      </c>
      <c r="E16" s="30">
        <v>0.34084099901190923</v>
      </c>
    </row>
    <row r="17" spans="1:5" ht="15" customHeight="1">
      <c r="A17" s="14" t="s">
        <v>41</v>
      </c>
      <c r="B17" s="43">
        <v>155227.31</v>
      </c>
      <c r="C17" s="43">
        <v>188611.922</v>
      </c>
      <c r="D17" s="32">
        <v>121.50691911107651</v>
      </c>
      <c r="E17" s="44">
        <v>0.8994330907489073</v>
      </c>
    </row>
    <row r="18" spans="1:5" ht="15">
      <c r="A18" s="11" t="s">
        <v>11</v>
      </c>
      <c r="B18" s="13">
        <v>993652.368</v>
      </c>
      <c r="C18" s="13">
        <v>1138203.834</v>
      </c>
      <c r="D18" s="29">
        <v>114.54748870482237</v>
      </c>
      <c r="E18" s="30">
        <v>0.8072449492269638</v>
      </c>
    </row>
    <row r="19" spans="1:5" ht="15">
      <c r="A19" s="11" t="s">
        <v>12</v>
      </c>
      <c r="B19" s="13">
        <v>372356.43</v>
      </c>
      <c r="C19" s="13">
        <v>347410.19</v>
      </c>
      <c r="D19" s="29">
        <v>93.30044065574482</v>
      </c>
      <c r="E19" s="30">
        <v>0.2748103463381787</v>
      </c>
    </row>
    <row r="20" spans="1:5" ht="15">
      <c r="A20" s="11" t="s">
        <v>39</v>
      </c>
      <c r="B20" s="13">
        <v>621295.938</v>
      </c>
      <c r="C20" s="13">
        <v>790793.644</v>
      </c>
      <c r="D20" s="29">
        <v>127.28131565540673</v>
      </c>
      <c r="E20" s="30">
        <v>5.423673141264342</v>
      </c>
    </row>
    <row r="21" spans="1:5" ht="15">
      <c r="A21" s="11" t="s">
        <v>47</v>
      </c>
      <c r="B21" s="13">
        <v>360706.821</v>
      </c>
      <c r="C21" s="13">
        <v>478217.642</v>
      </c>
      <c r="D21" s="29">
        <v>132.5779314830312</v>
      </c>
      <c r="E21" s="30">
        <v>0.669613163251768</v>
      </c>
    </row>
    <row r="22" spans="1:5" ht="15">
      <c r="A22" s="15" t="s">
        <v>46</v>
      </c>
      <c r="B22" s="13">
        <v>95893.583</v>
      </c>
      <c r="C22" s="13">
        <v>80498.217</v>
      </c>
      <c r="D22" s="29">
        <v>83.94536368507578</v>
      </c>
      <c r="E22" s="30">
        <v>0.31517295098799364</v>
      </c>
    </row>
    <row r="23" spans="1:5" ht="15">
      <c r="A23" s="15" t="s">
        <v>40</v>
      </c>
      <c r="B23" s="13">
        <v>4713.040020809686</v>
      </c>
      <c r="C23" s="13">
        <v>4997.746099373565</v>
      </c>
      <c r="D23" s="29">
        <v>106.04081606153999</v>
      </c>
      <c r="E23" s="30" t="s">
        <v>2</v>
      </c>
    </row>
    <row r="24" ht="15">
      <c r="A24" s="1" t="s">
        <v>13</v>
      </c>
    </row>
  </sheetData>
  <sheetProtection/>
  <mergeCells count="1">
    <mergeCell ref="A4:E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17.00390625" style="7" customWidth="1"/>
    <col min="2" max="2" width="9.7109375" style="7" customWidth="1"/>
    <col min="3" max="3" width="4.8515625" style="7" bestFit="1" customWidth="1"/>
    <col min="4" max="4" width="10.00390625" style="7" customWidth="1"/>
    <col min="5" max="5" width="4.8515625" style="7" bestFit="1" customWidth="1"/>
    <col min="6" max="6" width="10.421875" style="7" customWidth="1"/>
    <col min="7" max="7" width="9.421875" style="7" customWidth="1"/>
    <col min="8" max="8" width="9.7109375" style="7" customWidth="1"/>
    <col min="9" max="9" width="4.8515625" style="7" bestFit="1" customWidth="1"/>
    <col min="10" max="13" width="10.140625" style="7" customWidth="1"/>
    <col min="14" max="15" width="9.140625" style="7" customWidth="1"/>
    <col min="16" max="16" width="9.8515625" style="7" bestFit="1" customWidth="1"/>
    <col min="17" max="16384" width="9.140625" style="7" customWidth="1"/>
  </cols>
  <sheetData>
    <row r="3" ht="15">
      <c r="A3" s="4" t="s">
        <v>79</v>
      </c>
    </row>
    <row r="4" spans="1:9" ht="12.75" customHeight="1">
      <c r="A4" s="57" t="s">
        <v>78</v>
      </c>
      <c r="B4" s="57"/>
      <c r="C4" s="57"/>
      <c r="D4" s="57"/>
      <c r="E4" s="57"/>
      <c r="F4" s="57"/>
      <c r="G4" s="57"/>
      <c r="H4" s="57"/>
      <c r="I4" s="57"/>
    </row>
    <row r="5" spans="1:9" ht="21" customHeight="1">
      <c r="A5" s="58" t="s">
        <v>44</v>
      </c>
      <c r="B5" s="60" t="s">
        <v>1</v>
      </c>
      <c r="C5" s="61"/>
      <c r="D5" s="60" t="s">
        <v>3</v>
      </c>
      <c r="E5" s="61"/>
      <c r="F5" s="62" t="s">
        <v>4</v>
      </c>
      <c r="G5" s="63"/>
      <c r="H5" s="60" t="s">
        <v>14</v>
      </c>
      <c r="I5" s="61"/>
    </row>
    <row r="6" spans="1:9" ht="21">
      <c r="A6" s="59"/>
      <c r="B6" s="18" t="s">
        <v>15</v>
      </c>
      <c r="C6" s="18" t="s">
        <v>21</v>
      </c>
      <c r="D6" s="18" t="s">
        <v>15</v>
      </c>
      <c r="E6" s="18" t="s">
        <v>21</v>
      </c>
      <c r="F6" s="18" t="s">
        <v>16</v>
      </c>
      <c r="G6" s="18" t="s">
        <v>21</v>
      </c>
      <c r="H6" s="18" t="s">
        <v>16</v>
      </c>
      <c r="I6" s="18" t="s">
        <v>21</v>
      </c>
    </row>
    <row r="7" spans="1:13" ht="15">
      <c r="A7" s="33" t="s">
        <v>52</v>
      </c>
      <c r="B7" s="8">
        <v>461</v>
      </c>
      <c r="C7" s="45">
        <v>40</v>
      </c>
      <c r="D7" s="8">
        <v>4713</v>
      </c>
      <c r="E7" s="45">
        <v>26</v>
      </c>
      <c r="F7" s="8">
        <v>3039823.887</v>
      </c>
      <c r="G7" s="45">
        <v>28</v>
      </c>
      <c r="H7" s="8">
        <v>158556.422</v>
      </c>
      <c r="I7" s="45">
        <v>18</v>
      </c>
      <c r="M7" s="28"/>
    </row>
    <row r="8" spans="1:13" ht="15">
      <c r="A8" s="33" t="s">
        <v>53</v>
      </c>
      <c r="B8" s="8">
        <v>64</v>
      </c>
      <c r="C8" s="45">
        <v>231</v>
      </c>
      <c r="D8" s="8">
        <v>878</v>
      </c>
      <c r="E8" s="45">
        <v>118</v>
      </c>
      <c r="F8" s="8">
        <v>521253.648</v>
      </c>
      <c r="G8" s="45">
        <v>117</v>
      </c>
      <c r="H8" s="36">
        <v>-37874.085</v>
      </c>
      <c r="I8" s="45">
        <v>534</v>
      </c>
      <c r="M8" s="28"/>
    </row>
    <row r="9" spans="1:13" ht="15">
      <c r="A9" s="33" t="s">
        <v>54</v>
      </c>
      <c r="B9" s="8">
        <v>71</v>
      </c>
      <c r="C9" s="45">
        <v>217</v>
      </c>
      <c r="D9" s="8">
        <v>923</v>
      </c>
      <c r="E9" s="45">
        <v>116</v>
      </c>
      <c r="F9" s="8">
        <v>416243.522</v>
      </c>
      <c r="G9" s="45">
        <v>137</v>
      </c>
      <c r="H9" s="8">
        <v>27626.961</v>
      </c>
      <c r="I9" s="45">
        <v>86</v>
      </c>
      <c r="M9" s="28"/>
    </row>
    <row r="10" spans="1:13" ht="15">
      <c r="A10" s="33" t="s">
        <v>55</v>
      </c>
      <c r="B10" s="8">
        <v>122</v>
      </c>
      <c r="C10" s="45">
        <v>140</v>
      </c>
      <c r="D10" s="8">
        <v>562</v>
      </c>
      <c r="E10" s="45">
        <v>159</v>
      </c>
      <c r="F10" s="8">
        <v>256524.618</v>
      </c>
      <c r="G10" s="45">
        <v>182</v>
      </c>
      <c r="H10" s="8">
        <v>11297.625</v>
      </c>
      <c r="I10" s="45">
        <v>158</v>
      </c>
      <c r="M10" s="28"/>
    </row>
    <row r="11" spans="1:13" ht="15">
      <c r="A11" s="33" t="s">
        <v>56</v>
      </c>
      <c r="B11" s="8">
        <v>92</v>
      </c>
      <c r="C11" s="45">
        <v>178</v>
      </c>
      <c r="D11" s="8">
        <v>646</v>
      </c>
      <c r="E11" s="45">
        <v>147</v>
      </c>
      <c r="F11" s="8">
        <v>209781.214</v>
      </c>
      <c r="G11" s="45">
        <v>207</v>
      </c>
      <c r="H11" s="8">
        <v>5137.203</v>
      </c>
      <c r="I11" s="45">
        <v>234</v>
      </c>
      <c r="M11" s="28"/>
    </row>
    <row r="12" spans="1:13" ht="15">
      <c r="A12" s="1" t="s">
        <v>13</v>
      </c>
      <c r="M12" s="28"/>
    </row>
    <row r="13" ht="15">
      <c r="M13" s="28"/>
    </row>
    <row r="14" ht="15">
      <c r="M14" s="28"/>
    </row>
  </sheetData>
  <sheetProtection/>
  <mergeCells count="6">
    <mergeCell ref="A5:A6"/>
    <mergeCell ref="B5:C5"/>
    <mergeCell ref="F5:G5"/>
    <mergeCell ref="H5:I5"/>
    <mergeCell ref="D5:E5"/>
    <mergeCell ref="A4:I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8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4.7109375" style="7" customWidth="1"/>
    <col min="2" max="2" width="13.140625" style="7" customWidth="1"/>
    <col min="3" max="3" width="30.00390625" style="7" customWidth="1"/>
    <col min="4" max="5" width="12.7109375" style="7" bestFit="1" customWidth="1"/>
    <col min="6" max="6" width="9.57421875" style="7" bestFit="1" customWidth="1"/>
    <col min="7" max="7" width="10.7109375" style="7" customWidth="1"/>
    <col min="8" max="8" width="14.57421875" style="7" customWidth="1"/>
    <col min="9" max="16384" width="9.140625" style="7" customWidth="1"/>
  </cols>
  <sheetData>
    <row r="3" ht="15">
      <c r="A3" s="2" t="s">
        <v>80</v>
      </c>
    </row>
    <row r="4" spans="1:9" ht="15">
      <c r="A4" s="66" t="s">
        <v>78</v>
      </c>
      <c r="B4" s="66"/>
      <c r="C4" s="66"/>
      <c r="D4" s="66"/>
      <c r="E4" s="66"/>
      <c r="F4" s="46"/>
      <c r="G4" s="46"/>
      <c r="H4" s="46"/>
      <c r="I4" s="46"/>
    </row>
    <row r="5" spans="1:5" ht="15">
      <c r="A5" s="19" t="s">
        <v>34</v>
      </c>
      <c r="B5" s="22" t="s">
        <v>17</v>
      </c>
      <c r="C5" s="23" t="s">
        <v>18</v>
      </c>
      <c r="D5" s="22" t="s">
        <v>38</v>
      </c>
      <c r="E5" s="22" t="s">
        <v>4</v>
      </c>
    </row>
    <row r="6" spans="1:5" ht="15">
      <c r="A6" s="24" t="s">
        <v>22</v>
      </c>
      <c r="B6" s="35">
        <v>67793044823</v>
      </c>
      <c r="C6" s="34" t="s">
        <v>59</v>
      </c>
      <c r="D6" s="24" t="s">
        <v>49</v>
      </c>
      <c r="E6" s="38">
        <v>805737.697</v>
      </c>
    </row>
    <row r="7" spans="1:5" ht="15">
      <c r="A7" s="24" t="s">
        <v>23</v>
      </c>
      <c r="B7" s="35">
        <v>21918659912</v>
      </c>
      <c r="C7" s="25" t="s">
        <v>60</v>
      </c>
      <c r="D7" s="24" t="s">
        <v>51</v>
      </c>
      <c r="E7" s="38">
        <v>305831.884</v>
      </c>
    </row>
    <row r="8" spans="1:5" ht="15">
      <c r="A8" s="24" t="s">
        <v>24</v>
      </c>
      <c r="B8" s="35">
        <v>66952197279</v>
      </c>
      <c r="C8" s="25" t="s">
        <v>61</v>
      </c>
      <c r="D8" s="24" t="s">
        <v>49</v>
      </c>
      <c r="E8" s="38">
        <v>295599.734</v>
      </c>
    </row>
    <row r="9" spans="1:7" ht="15">
      <c r="A9" s="24" t="s">
        <v>25</v>
      </c>
      <c r="B9" s="35" t="s">
        <v>57</v>
      </c>
      <c r="C9" s="25" t="s">
        <v>63</v>
      </c>
      <c r="D9" s="24" t="s">
        <v>49</v>
      </c>
      <c r="E9" s="38">
        <v>173144.079</v>
      </c>
      <c r="G9" s="9"/>
    </row>
    <row r="10" spans="1:7" ht="15">
      <c r="A10" s="24" t="s">
        <v>26</v>
      </c>
      <c r="B10" s="35">
        <v>80145324726</v>
      </c>
      <c r="C10" s="25" t="s">
        <v>67</v>
      </c>
      <c r="D10" s="24" t="s">
        <v>49</v>
      </c>
      <c r="E10" s="38">
        <v>136729.49</v>
      </c>
      <c r="G10" s="31"/>
    </row>
    <row r="11" spans="1:5" ht="15">
      <c r="A11" s="24" t="s">
        <v>27</v>
      </c>
      <c r="B11" s="35">
        <v>23412849119</v>
      </c>
      <c r="C11" s="25" t="s">
        <v>65</v>
      </c>
      <c r="D11" s="24" t="s">
        <v>49</v>
      </c>
      <c r="E11" s="38">
        <v>133955.166</v>
      </c>
    </row>
    <row r="12" spans="1:5" ht="15">
      <c r="A12" s="24" t="s">
        <v>28</v>
      </c>
      <c r="B12" s="24">
        <v>39070040029</v>
      </c>
      <c r="C12" s="25" t="s">
        <v>66</v>
      </c>
      <c r="D12" s="24" t="s">
        <v>49</v>
      </c>
      <c r="E12" s="38">
        <v>131283.563</v>
      </c>
    </row>
    <row r="13" spans="1:5" ht="15">
      <c r="A13" s="24" t="s">
        <v>29</v>
      </c>
      <c r="B13" s="35">
        <v>46449553182</v>
      </c>
      <c r="C13" s="25" t="s">
        <v>62</v>
      </c>
      <c r="D13" s="24" t="s">
        <v>50</v>
      </c>
      <c r="E13" s="38">
        <v>116091.12</v>
      </c>
    </row>
    <row r="14" spans="1:5" ht="15">
      <c r="A14" s="24" t="s">
        <v>30</v>
      </c>
      <c r="B14" s="35" t="s">
        <v>58</v>
      </c>
      <c r="C14" s="37" t="s">
        <v>64</v>
      </c>
      <c r="D14" s="24" t="s">
        <v>50</v>
      </c>
      <c r="E14" s="38">
        <v>108238.715</v>
      </c>
    </row>
    <row r="15" spans="1:5" ht="15">
      <c r="A15" s="24" t="s">
        <v>31</v>
      </c>
      <c r="B15" s="24">
        <v>44543107610</v>
      </c>
      <c r="C15" s="25" t="s">
        <v>68</v>
      </c>
      <c r="D15" s="24" t="s">
        <v>49</v>
      </c>
      <c r="E15" s="38">
        <v>98528.789</v>
      </c>
    </row>
    <row r="16" spans="1:5" ht="15">
      <c r="A16" s="64" t="s">
        <v>32</v>
      </c>
      <c r="B16" s="64"/>
      <c r="C16" s="64"/>
      <c r="D16" s="64"/>
      <c r="E16" s="21">
        <f>SUM(E6:E15)</f>
        <v>2305140.2369999997</v>
      </c>
    </row>
    <row r="17" spans="1:5" ht="15">
      <c r="A17" s="65" t="s">
        <v>33</v>
      </c>
      <c r="B17" s="65"/>
      <c r="C17" s="65"/>
      <c r="D17" s="65"/>
      <c r="E17" s="27">
        <v>0.4807798671620718</v>
      </c>
    </row>
    <row r="18" spans="1:5" ht="15">
      <c r="A18" s="1" t="s">
        <v>13</v>
      </c>
      <c r="E18" s="9"/>
    </row>
  </sheetData>
  <sheetProtection/>
  <mergeCells count="3">
    <mergeCell ref="A16:D16"/>
    <mergeCell ref="A17:D17"/>
    <mergeCell ref="A4:E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8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5.00390625" style="7" customWidth="1"/>
    <col min="2" max="2" width="14.140625" style="7" customWidth="1"/>
    <col min="3" max="3" width="35.8515625" style="7" customWidth="1"/>
    <col min="4" max="4" width="13.7109375" style="7" customWidth="1"/>
    <col min="5" max="5" width="13.140625" style="7" bestFit="1" customWidth="1"/>
    <col min="6" max="6" width="9.57421875" style="7" bestFit="1" customWidth="1"/>
    <col min="7" max="7" width="10.7109375" style="7" customWidth="1"/>
    <col min="8" max="8" width="11.8515625" style="7" customWidth="1"/>
    <col min="9" max="16384" width="9.140625" style="7" customWidth="1"/>
  </cols>
  <sheetData>
    <row r="3" ht="15">
      <c r="A3" s="2" t="s">
        <v>83</v>
      </c>
    </row>
    <row r="4" spans="1:5" ht="15">
      <c r="A4" s="66" t="s">
        <v>78</v>
      </c>
      <c r="B4" s="66"/>
      <c r="C4" s="66"/>
      <c r="D4" s="66"/>
      <c r="E4" s="66"/>
    </row>
    <row r="5" spans="1:5" ht="15">
      <c r="A5" s="49" t="s">
        <v>34</v>
      </c>
      <c r="B5" s="20" t="s">
        <v>17</v>
      </c>
      <c r="C5" s="20" t="s">
        <v>18</v>
      </c>
      <c r="D5" s="20" t="s">
        <v>38</v>
      </c>
      <c r="E5" s="20" t="s">
        <v>9</v>
      </c>
    </row>
    <row r="6" spans="1:8" ht="15">
      <c r="A6" s="24" t="s">
        <v>22</v>
      </c>
      <c r="B6" s="39">
        <v>67793044823</v>
      </c>
      <c r="C6" s="47" t="s">
        <v>59</v>
      </c>
      <c r="D6" s="39" t="s">
        <v>49</v>
      </c>
      <c r="E6" s="38">
        <v>29558.023</v>
      </c>
      <c r="F6" s="31"/>
      <c r="G6" s="3"/>
      <c r="H6" s="3"/>
    </row>
    <row r="7" spans="1:8" ht="15">
      <c r="A7" s="24" t="s">
        <v>23</v>
      </c>
      <c r="B7" s="48" t="s">
        <v>57</v>
      </c>
      <c r="C7" s="40" t="s">
        <v>63</v>
      </c>
      <c r="D7" s="39" t="s">
        <v>49</v>
      </c>
      <c r="E7" s="38">
        <v>29301.191</v>
      </c>
      <c r="G7" s="3"/>
      <c r="H7" s="3"/>
    </row>
    <row r="8" spans="1:8" ht="15">
      <c r="A8" s="24" t="s">
        <v>24</v>
      </c>
      <c r="B8" s="48">
        <v>21918659912</v>
      </c>
      <c r="C8" s="40" t="s">
        <v>60</v>
      </c>
      <c r="D8" s="39" t="s">
        <v>51</v>
      </c>
      <c r="E8" s="38">
        <v>22445.284</v>
      </c>
      <c r="G8" s="3"/>
      <c r="H8" s="3"/>
    </row>
    <row r="9" spans="1:8" ht="15">
      <c r="A9" s="24" t="s">
        <v>25</v>
      </c>
      <c r="B9" s="41">
        <v>66952197279</v>
      </c>
      <c r="C9" s="40" t="s">
        <v>61</v>
      </c>
      <c r="D9" s="39" t="s">
        <v>49</v>
      </c>
      <c r="E9" s="38">
        <v>17660.377</v>
      </c>
      <c r="G9" s="3"/>
      <c r="H9" s="3"/>
    </row>
    <row r="10" spans="1:8" ht="15">
      <c r="A10" s="24" t="s">
        <v>26</v>
      </c>
      <c r="B10" s="39">
        <v>80145324726</v>
      </c>
      <c r="C10" s="40" t="s">
        <v>67</v>
      </c>
      <c r="D10" s="39" t="s">
        <v>49</v>
      </c>
      <c r="E10" s="38">
        <v>9714.004</v>
      </c>
      <c r="G10" s="3"/>
      <c r="H10" s="3"/>
    </row>
    <row r="11" spans="1:8" ht="15">
      <c r="A11" s="24" t="s">
        <v>27</v>
      </c>
      <c r="B11" s="39">
        <v>40910558665</v>
      </c>
      <c r="C11" s="40" t="s">
        <v>69</v>
      </c>
      <c r="D11" s="39" t="s">
        <v>72</v>
      </c>
      <c r="E11" s="38">
        <v>8505.265</v>
      </c>
      <c r="G11" s="3"/>
      <c r="H11" s="3"/>
    </row>
    <row r="12" spans="1:8" ht="15">
      <c r="A12" s="24" t="s">
        <v>28</v>
      </c>
      <c r="B12" s="39">
        <v>49660480498</v>
      </c>
      <c r="C12" s="40" t="s">
        <v>70</v>
      </c>
      <c r="D12" s="39" t="s">
        <v>49</v>
      </c>
      <c r="E12" s="38">
        <v>5900.488</v>
      </c>
      <c r="G12" s="3"/>
      <c r="H12" s="3"/>
    </row>
    <row r="13" spans="1:8" ht="15">
      <c r="A13" s="24" t="s">
        <v>29</v>
      </c>
      <c r="B13" s="39">
        <v>23412849119</v>
      </c>
      <c r="C13" s="40" t="s">
        <v>65</v>
      </c>
      <c r="D13" s="39" t="s">
        <v>49</v>
      </c>
      <c r="E13" s="38">
        <v>5807.741</v>
      </c>
      <c r="G13" s="3"/>
      <c r="H13" s="3"/>
    </row>
    <row r="14" spans="1:8" ht="15">
      <c r="A14" s="24" t="s">
        <v>30</v>
      </c>
      <c r="B14" s="39">
        <v>49054502591</v>
      </c>
      <c r="C14" s="40" t="s">
        <v>82</v>
      </c>
      <c r="D14" s="39" t="s">
        <v>81</v>
      </c>
      <c r="E14" s="38">
        <v>5300.918</v>
      </c>
      <c r="G14" s="3"/>
      <c r="H14" s="3"/>
    </row>
    <row r="15" spans="1:8" ht="15">
      <c r="A15" s="24" t="s">
        <v>31</v>
      </c>
      <c r="B15" s="41">
        <v>34558684527</v>
      </c>
      <c r="C15" s="42" t="s">
        <v>71</v>
      </c>
      <c r="D15" s="39" t="s">
        <v>49</v>
      </c>
      <c r="E15" s="38">
        <v>4968.989</v>
      </c>
      <c r="G15" s="3"/>
      <c r="H15" s="3"/>
    </row>
    <row r="16" spans="1:5" ht="15">
      <c r="A16" s="67" t="s">
        <v>35</v>
      </c>
      <c r="B16" s="67"/>
      <c r="C16" s="67"/>
      <c r="D16" s="67"/>
      <c r="E16" s="21">
        <f>SUM(E6:E15)</f>
        <v>139162.28</v>
      </c>
    </row>
    <row r="17" spans="1:5" ht="15">
      <c r="A17" s="68" t="s">
        <v>42</v>
      </c>
      <c r="B17" s="68"/>
      <c r="C17" s="68"/>
      <c r="D17" s="68"/>
      <c r="E17" s="27">
        <v>0.5085253800380201</v>
      </c>
    </row>
    <row r="18" spans="1:5" ht="15">
      <c r="A18" s="1" t="s">
        <v>13</v>
      </c>
      <c r="E18" s="9"/>
    </row>
  </sheetData>
  <sheetProtection/>
  <mergeCells count="3">
    <mergeCell ref="A16:D16"/>
    <mergeCell ref="A17:D17"/>
    <mergeCell ref="A4:E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8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5.57421875" style="7" customWidth="1"/>
    <col min="2" max="2" width="12.57421875" style="7" customWidth="1"/>
    <col min="3" max="3" width="38.421875" style="7" customWidth="1"/>
    <col min="4" max="4" width="14.421875" style="7" customWidth="1"/>
    <col min="5" max="5" width="13.7109375" style="7" customWidth="1"/>
    <col min="6" max="6" width="13.8515625" style="7" bestFit="1" customWidth="1"/>
    <col min="7" max="16384" width="9.140625" style="7" customWidth="1"/>
  </cols>
  <sheetData>
    <row r="3" ht="15">
      <c r="A3" s="2" t="s">
        <v>84</v>
      </c>
    </row>
    <row r="4" spans="1:5" ht="15">
      <c r="A4" s="66" t="s">
        <v>78</v>
      </c>
      <c r="B4" s="66"/>
      <c r="C4" s="66"/>
      <c r="D4" s="66"/>
      <c r="E4" s="66"/>
    </row>
    <row r="5" spans="1:10" ht="15" customHeight="1">
      <c r="A5" s="50" t="s">
        <v>34</v>
      </c>
      <c r="B5" s="26" t="s">
        <v>17</v>
      </c>
      <c r="C5" s="26" t="s">
        <v>18</v>
      </c>
      <c r="D5" s="26" t="s">
        <v>38</v>
      </c>
      <c r="E5" s="26" t="s">
        <v>3</v>
      </c>
      <c r="J5" s="10"/>
    </row>
    <row r="6" spans="1:10" ht="15">
      <c r="A6" s="6" t="s">
        <v>22</v>
      </c>
      <c r="B6" s="52">
        <v>21918659912</v>
      </c>
      <c r="C6" s="53" t="s">
        <v>60</v>
      </c>
      <c r="D6" s="51" t="s">
        <v>51</v>
      </c>
      <c r="E6" s="54">
        <v>623</v>
      </c>
      <c r="J6" s="10"/>
    </row>
    <row r="7" spans="1:10" ht="15">
      <c r="A7" s="6" t="s">
        <v>23</v>
      </c>
      <c r="B7" s="52">
        <v>80145324726</v>
      </c>
      <c r="C7" s="55" t="s">
        <v>67</v>
      </c>
      <c r="D7" s="51" t="s">
        <v>49</v>
      </c>
      <c r="E7" s="54">
        <v>359</v>
      </c>
      <c r="J7" s="10"/>
    </row>
    <row r="8" spans="1:10" ht="15">
      <c r="A8" s="6" t="s">
        <v>24</v>
      </c>
      <c r="B8" s="52" t="s">
        <v>57</v>
      </c>
      <c r="C8" s="55" t="s">
        <v>63</v>
      </c>
      <c r="D8" s="51" t="s">
        <v>49</v>
      </c>
      <c r="E8" s="54">
        <v>350</v>
      </c>
      <c r="J8" s="10"/>
    </row>
    <row r="9" spans="1:10" ht="15">
      <c r="A9" s="6" t="s">
        <v>25</v>
      </c>
      <c r="B9" s="51">
        <v>67793044823</v>
      </c>
      <c r="C9" s="55" t="s">
        <v>59</v>
      </c>
      <c r="D9" s="51" t="s">
        <v>49</v>
      </c>
      <c r="E9" s="54">
        <v>313</v>
      </c>
      <c r="J9" s="10"/>
    </row>
    <row r="10" spans="1:10" ht="15">
      <c r="A10" s="6" t="s">
        <v>26</v>
      </c>
      <c r="B10" s="51">
        <v>39070040029</v>
      </c>
      <c r="C10" s="55" t="s">
        <v>66</v>
      </c>
      <c r="D10" s="51" t="s">
        <v>49</v>
      </c>
      <c r="E10" s="54">
        <v>306</v>
      </c>
      <c r="J10" s="10"/>
    </row>
    <row r="11" spans="1:10" ht="15">
      <c r="A11" s="6" t="s">
        <v>27</v>
      </c>
      <c r="B11" s="51">
        <v>34558684527</v>
      </c>
      <c r="C11" s="55" t="s">
        <v>71</v>
      </c>
      <c r="D11" s="51" t="s">
        <v>49</v>
      </c>
      <c r="E11" s="54">
        <v>237</v>
      </c>
      <c r="J11" s="10"/>
    </row>
    <row r="12" spans="1:10" ht="15">
      <c r="A12" s="6" t="s">
        <v>28</v>
      </c>
      <c r="B12" s="56">
        <v>28061327329</v>
      </c>
      <c r="C12" s="55" t="s">
        <v>73</v>
      </c>
      <c r="D12" s="51" t="s">
        <v>49</v>
      </c>
      <c r="E12" s="54">
        <v>228</v>
      </c>
      <c r="J12" s="10"/>
    </row>
    <row r="13" spans="1:10" ht="15">
      <c r="A13" s="6" t="s">
        <v>29</v>
      </c>
      <c r="B13" s="51">
        <v>46449553182</v>
      </c>
      <c r="C13" s="55" t="s">
        <v>62</v>
      </c>
      <c r="D13" s="51" t="s">
        <v>50</v>
      </c>
      <c r="E13" s="54">
        <v>209</v>
      </c>
      <c r="J13" s="10"/>
    </row>
    <row r="14" spans="1:10" ht="15" customHeight="1">
      <c r="A14" s="6" t="s">
        <v>30</v>
      </c>
      <c r="B14" s="51">
        <v>40479860551</v>
      </c>
      <c r="C14" s="55" t="s">
        <v>74</v>
      </c>
      <c r="D14" s="51" t="s">
        <v>49</v>
      </c>
      <c r="E14" s="54">
        <v>204</v>
      </c>
      <c r="J14" s="10"/>
    </row>
    <row r="15" spans="1:5" ht="15" customHeight="1">
      <c r="A15" s="6" t="s">
        <v>31</v>
      </c>
      <c r="B15" s="52">
        <v>37123159229</v>
      </c>
      <c r="C15" s="55" t="s">
        <v>85</v>
      </c>
      <c r="D15" s="51" t="s">
        <v>49</v>
      </c>
      <c r="E15" s="54">
        <v>195</v>
      </c>
    </row>
    <row r="16" spans="1:5" ht="15">
      <c r="A16" s="67" t="s">
        <v>36</v>
      </c>
      <c r="B16" s="67"/>
      <c r="C16" s="67"/>
      <c r="D16" s="67"/>
      <c r="E16" s="21">
        <f>SUM(E6:E15)</f>
        <v>3024</v>
      </c>
    </row>
    <row r="17" spans="1:5" ht="15">
      <c r="A17" s="69" t="s">
        <v>43</v>
      </c>
      <c r="B17" s="69"/>
      <c r="C17" s="69"/>
      <c r="D17" s="69"/>
      <c r="E17" s="27">
        <v>0.35298237422668377</v>
      </c>
    </row>
    <row r="18" ht="15">
      <c r="A18" s="1" t="s">
        <v>13</v>
      </c>
    </row>
  </sheetData>
  <sheetProtection/>
  <mergeCells count="3">
    <mergeCell ref="A16:D16"/>
    <mergeCell ref="A17:D17"/>
    <mergeCell ref="A4:E4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korisnik</cp:lastModifiedBy>
  <dcterms:created xsi:type="dcterms:W3CDTF">2018-02-08T07:45:28Z</dcterms:created>
  <dcterms:modified xsi:type="dcterms:W3CDTF">2021-10-25T09:17:17Z</dcterms:modified>
  <cp:category/>
  <cp:version/>
  <cp:contentType/>
  <cp:contentStatus/>
</cp:coreProperties>
</file>