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05" windowWidth="22995" windowHeight="8115" tabRatio="872" activeTab="0"/>
  </bookViews>
  <sheets>
    <sheet name="Tablica 1" sheetId="1" r:id="rId1"/>
    <sheet name="Tablica 2" sheetId="2" r:id="rId2"/>
    <sheet name="Rang lista po ukupnim prihodima" sheetId="3" r:id="rId3"/>
    <sheet name="Rang lista po dobiti razdoblja" sheetId="4" r:id="rId4"/>
    <sheet name="Rang lista po br. zaposlenih" sheetId="5" r:id="rId5"/>
  </sheets>
  <definedNames>
    <definedName name="PODACI">#REF!</definedName>
  </definedNames>
  <calcPr fullCalcOnLoad="1"/>
</workbook>
</file>

<file path=xl/sharedStrings.xml><?xml version="1.0" encoding="utf-8"?>
<sst xmlns="http://schemas.openxmlformats.org/spreadsheetml/2006/main" count="171" uniqueCount="90">
  <si>
    <t>Opis</t>
  </si>
  <si>
    <t>Broj poduzetnika</t>
  </si>
  <si>
    <t>-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</si>
  <si>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</si>
  <si>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</si>
  <si>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</si>
  <si>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</si>
  <si>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</si>
  <si>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</si>
  <si>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</si>
  <si>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</si>
  <si>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Izvoz</t>
  </si>
  <si>
    <t>Uvoz</t>
  </si>
  <si>
    <t>Izvor: Fina, Registar godišnjih financijskih izvještaja</t>
  </si>
  <si>
    <t>Neto dobit/gubitak</t>
  </si>
  <si>
    <t>Broj</t>
  </si>
  <si>
    <t>Iznos</t>
  </si>
  <si>
    <t>OIB</t>
  </si>
  <si>
    <t>Naziv</t>
  </si>
  <si>
    <t>Broj dobitaša</t>
  </si>
  <si>
    <t>Broj gubitaša</t>
  </si>
  <si>
    <t>Rang u RH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</si>
  <si>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</si>
  <si>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</si>
  <si>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</si>
  <si>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</si>
  <si>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</si>
  <si>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</si>
  <si>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</si>
  <si>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</si>
  <si>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</si>
  <si>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</si>
  <si>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Ukupno TOP 10 poduzetnika po ukupnim prihodima</t>
  </si>
  <si>
    <t>Udio TOP 10 poduzetnika po ukupnim prihodima u uk. prihodima županije</t>
  </si>
  <si>
    <t>R.br.</t>
  </si>
  <si>
    <t>Ukupno TOP 10 poduzetnika po dobiti razdoblja</t>
  </si>
  <si>
    <t>Ukupno TOP 10 poduzetnika po broju zaposlenih</t>
  </si>
  <si>
    <t>Indeks</t>
  </si>
  <si>
    <t>Sjedište</t>
  </si>
  <si>
    <t>R. br.</t>
  </si>
  <si>
    <t>Trgovinski saldo (izvoz minus uvoz)</t>
  </si>
  <si>
    <t>Prosječna mjesečna neto plaća po zaposlenom</t>
  </si>
  <si>
    <t>Konsolidirani financ. rezultat (dobit (+) ili gubitak (-) razdoblja)</t>
  </si>
  <si>
    <t>Udio TOP 10 poduzetnika po dobiti razdoblja u dobiti razdoblja poduzetnika županije</t>
  </si>
  <si>
    <t>Udio TOP 10 poduzetnika po broju zaposlenih u broju zaposlenih poduzetnika županije</t>
  </si>
  <si>
    <t>2019.</t>
  </si>
  <si>
    <t>Bruto investicije u dugotrajnu materijalnu i nematerijalnu imovinu</t>
  </si>
  <si>
    <t>Udio OBŽ
u RH (%)</t>
  </si>
  <si>
    <t>Osijek*</t>
  </si>
  <si>
    <t>Belišće*</t>
  </si>
  <si>
    <t>Darda</t>
  </si>
  <si>
    <t>Našice*</t>
  </si>
  <si>
    <t>Đakovo*</t>
  </si>
  <si>
    <t>03834418154</t>
  </si>
  <si>
    <t>Osijek</t>
  </si>
  <si>
    <t>Belišće</t>
  </si>
  <si>
    <t>Našice</t>
  </si>
  <si>
    <t>Semeljci</t>
  </si>
  <si>
    <t>ŽITO d.o.o.</t>
  </si>
  <si>
    <t>BELJE PLUS d.o.o.</t>
  </si>
  <si>
    <t>DS SMITH BELIŠĆE CROATIA d.o.o.</t>
  </si>
  <si>
    <t>HARBURG-FREUDENBERGER BELIŠĆE d.o.o.</t>
  </si>
  <si>
    <t>SAPONIA d.d.</t>
  </si>
  <si>
    <t>OSATINA GRUPA d.o.o.</t>
  </si>
  <si>
    <t>NOVI AGRAR d.o.o.</t>
  </si>
  <si>
    <t>Strizivojna</t>
  </si>
  <si>
    <t>TRANSCOM WORLDWIDE d.o.o.</t>
  </si>
  <si>
    <t>DRAVA INTERNATIONAL d.o.o.</t>
  </si>
  <si>
    <t>STRIZIVOJNA HRAST d.o.o.</t>
  </si>
  <si>
    <t>SIGURNOST d.o.o.</t>
  </si>
  <si>
    <t>(iznosi u tisućama kuna, plaće u kunama)</t>
  </si>
  <si>
    <t>Tablica 1. Osnovni financijski rezultati poslovanja poduzetnika Osječko-baranjske županije u 2020. godini</t>
  </si>
  <si>
    <t>2020.</t>
  </si>
  <si>
    <t>Bruto investicije samo u novu dugotrajnu imovinu</t>
  </si>
  <si>
    <t>(iznosi u tisućama kuna)</t>
  </si>
  <si>
    <t>Tablica 2. TOP 5 gradova*/općina Osječko-baranjske županije po kriteriju UKUPNIH PRIHODA poduzetnika u 2020. godini</t>
  </si>
  <si>
    <t>Naziv grada*/općine</t>
  </si>
  <si>
    <t>Tablica 3. Rang lista TOP 10 poduzetnika sa sjedištem u Osječko-baranjskoj županiji po UKUPNIM PRIHODIMA u 2020. godini</t>
  </si>
  <si>
    <t>Čepin</t>
  </si>
  <si>
    <t>NEXE d.d.</t>
  </si>
  <si>
    <t>BIJELIĆ CO. d.o.o.</t>
  </si>
  <si>
    <t>HEP PLIN d.o.o.</t>
  </si>
  <si>
    <t>OSIJEK-KOTEKS d.d.</t>
  </si>
  <si>
    <t>TVORNICA ULJA ČEPIN d.d.</t>
  </si>
  <si>
    <t>Tablica 4. Rang lista TOP 10 poduzetnika sa sjedištem u Osječko-baranjskoj županiji po DOBITI RAZDOBLJA u 2020. godini</t>
  </si>
  <si>
    <t>INGOTEH d.o.o.</t>
  </si>
  <si>
    <t>RICARDO d.o.o.</t>
  </si>
  <si>
    <t>OSIMPEX d.o.o.</t>
  </si>
  <si>
    <t>SRIJEM d.o.o.</t>
  </si>
  <si>
    <t>Tablica 5. Rang lista TOP 10 poduzetnika sa sjedištem u Osječko-baranjskoj županiji po BROJU ZAPOSLENIH u 2020. godini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</si>
</sst>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0.0"/>
    <numFmt numFmtId="165" formatCode="#,##0.0"/>
    <numFmt numFmtId="166" formatCode="0.0"/>
    <numFmt numFmtId="167" formatCode="#,##0_ ;\-#,##0\ "/>
    <numFmt numFmtId="168" formatCode="0.0%"/>
    <numFmt numFmtId="169" formatCode="0.0000"/>
    <numFmt numFmtId="170" formatCode="0.000"/>
    <numFmt numFmtId="171" formatCode="0.000000"/>
    <numFmt numFmtId="172" formatCode="0.00000"/>
    <numFmt numFmtId="173" formatCode="0.000000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  <numFmt numFmtId="178" formatCode="#,##0_ ;[Red]\-#,##0\ "/>
    <numFmt numFmtId="179" formatCode="&quot;Yes&quot;;&quot;Yes&quot;;&quot;No&quot;"/>
    <numFmt numFmtId="180" formatCode="&quot;On&quot;;&quot;On&quot;;&quot;Off&quot;"/>
    <numFmt numFmtId="181" formatCode="[$€-2]\ #,##0.00_);[Red]\([$€-2]\ #,##0.00\)"/>
    <numFmt numFmtId="182" formatCode="#,##0.0_ ;[Red]\-#,##0.0\ 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8"/>
      <color indexed="56"/>
      <name val="Arial"/>
      <family val="2"/>
    </font>
    <font>
      <b/>
      <sz val="9"/>
      <color indexed="18"/>
      <name val="Arial"/>
      <family val="2"/>
    </font>
    <font>
      <sz val="11"/>
      <color indexed="18"/>
      <name val="Calibri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9"/>
      <color indexed="9"/>
      <name val="Arial"/>
      <family val="2"/>
    </font>
    <font>
      <sz val="7.5"/>
      <color indexed="9"/>
      <name val="Arial"/>
      <family val="2"/>
    </font>
    <font>
      <b/>
      <sz val="9"/>
      <color indexed="62"/>
      <name val="Arial"/>
      <family val="2"/>
    </font>
    <font>
      <sz val="9"/>
      <color indexed="10"/>
      <name val="Arial"/>
      <family val="2"/>
    </font>
    <font>
      <i/>
      <sz val="8"/>
      <color indexed="18"/>
      <name val="Arial"/>
      <family val="2"/>
    </font>
    <font>
      <sz val="8"/>
      <color indexed="1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8"/>
      <color rgb="FF1F497D"/>
      <name val="Arial"/>
      <family val="2"/>
    </font>
    <font>
      <b/>
      <sz val="9"/>
      <color theme="4" tint="-0.4999699890613556"/>
      <name val="Arial"/>
      <family val="2"/>
    </font>
    <font>
      <sz val="11"/>
      <color theme="4" tint="-0.4999699890613556"/>
      <name val="Calibri"/>
      <family val="2"/>
    </font>
    <font>
      <sz val="9"/>
      <color rgb="FF17365D"/>
      <name val="Arial"/>
      <family val="2"/>
    </font>
    <font>
      <sz val="9"/>
      <color theme="3" tint="-0.24997000396251678"/>
      <name val="Arial"/>
      <family val="2"/>
    </font>
    <font>
      <sz val="9"/>
      <color rgb="FF003366"/>
      <name val="Arial"/>
      <family val="2"/>
    </font>
    <font>
      <b/>
      <sz val="9"/>
      <color rgb="FF003366"/>
      <name val="Arial"/>
      <family val="2"/>
    </font>
    <font>
      <b/>
      <sz val="8"/>
      <color rgb="FFFFFFFF"/>
      <name val="Arial"/>
      <family val="2"/>
    </font>
    <font>
      <b/>
      <sz val="9"/>
      <color rgb="FFFFFFFF"/>
      <name val="Arial"/>
      <family val="2"/>
    </font>
    <font>
      <sz val="7.5"/>
      <color rgb="FFFFFFFF"/>
      <name val="Arial"/>
      <family val="2"/>
    </font>
    <font>
      <b/>
      <sz val="9"/>
      <color theme="3" tint="-0.4999699890613556"/>
      <name val="Arial"/>
      <family val="2"/>
    </font>
    <font>
      <sz val="9"/>
      <color rgb="FFFF0000"/>
      <name val="Arial"/>
      <family val="2"/>
    </font>
    <font>
      <i/>
      <sz val="8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b/>
      <sz val="8"/>
      <color theme="0"/>
      <name val="Arial"/>
      <family val="2"/>
    </font>
    <font>
      <b/>
      <sz val="9"/>
      <color rgb="FF17365D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/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54" fillId="0" borderId="0" xfId="0" applyFont="1" applyAlignment="1">
      <alignment vertical="center"/>
    </xf>
    <xf numFmtId="0" fontId="55" fillId="0" borderId="0" xfId="0" applyFont="1" applyAlignment="1">
      <alignment/>
    </xf>
    <xf numFmtId="178" fontId="56" fillId="0" borderId="0" xfId="55" applyNumberFormat="1" applyFont="1">
      <alignment/>
      <protection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3" fontId="58" fillId="33" borderId="11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58" fillId="0" borderId="0" xfId="0" applyFont="1" applyAlignment="1">
      <alignment/>
    </xf>
    <xf numFmtId="0" fontId="59" fillId="0" borderId="10" xfId="0" applyFont="1" applyBorder="1" applyAlignment="1">
      <alignment vertical="center"/>
    </xf>
    <xf numFmtId="0" fontId="59" fillId="34" borderId="10" xfId="0" applyFont="1" applyFill="1" applyBorder="1" applyAlignment="1">
      <alignment horizontal="right" vertical="center"/>
    </xf>
    <xf numFmtId="3" fontId="59" fillId="34" borderId="10" xfId="0" applyNumberFormat="1" applyFont="1" applyFill="1" applyBorder="1" applyAlignment="1">
      <alignment horizontal="right" vertical="center"/>
    </xf>
    <xf numFmtId="0" fontId="60" fillId="34" borderId="10" xfId="0" applyFont="1" applyFill="1" applyBorder="1" applyAlignment="1">
      <alignment vertical="center" wrapText="1"/>
    </xf>
    <xf numFmtId="0" fontId="59" fillId="34" borderId="10" xfId="0" applyFont="1" applyFill="1" applyBorder="1" applyAlignment="1">
      <alignment vertical="center" wrapText="1"/>
    </xf>
    <xf numFmtId="0" fontId="61" fillId="35" borderId="12" xfId="0" applyFont="1" applyFill="1" applyBorder="1" applyAlignment="1">
      <alignment horizontal="center" vertical="center" wrapText="1"/>
    </xf>
    <xf numFmtId="0" fontId="62" fillId="35" borderId="12" xfId="0" applyFont="1" applyFill="1" applyBorder="1" applyAlignment="1">
      <alignment horizontal="center" vertical="center" wrapText="1"/>
    </xf>
    <xf numFmtId="0" fontId="63" fillId="35" borderId="12" xfId="54" applyFont="1" applyFill="1" applyBorder="1" applyAlignment="1">
      <alignment horizontal="center" vertical="center" wrapText="1"/>
      <protection/>
    </xf>
    <xf numFmtId="3" fontId="64" fillId="36" borderId="13" xfId="0" applyNumberFormat="1" applyFont="1" applyFill="1" applyBorder="1" applyAlignment="1">
      <alignment horizontal="right" vertical="center"/>
    </xf>
    <xf numFmtId="0" fontId="57" fillId="0" borderId="14" xfId="0" applyFont="1" applyBorder="1" applyAlignment="1">
      <alignment horizontal="center" vertical="center"/>
    </xf>
    <xf numFmtId="0" fontId="57" fillId="0" borderId="14" xfId="0" applyFont="1" applyBorder="1" applyAlignment="1">
      <alignment horizontal="left" vertical="center"/>
    </xf>
    <xf numFmtId="3" fontId="58" fillId="0" borderId="14" xfId="0" applyNumberFormat="1" applyFont="1" applyBorder="1" applyAlignment="1">
      <alignment/>
    </xf>
    <xf numFmtId="0" fontId="58" fillId="0" borderId="14" xfId="0" applyFont="1" applyBorder="1" applyAlignment="1">
      <alignment/>
    </xf>
    <xf numFmtId="0" fontId="58" fillId="0" borderId="10" xfId="0" applyFont="1" applyBorder="1" applyAlignment="1">
      <alignment/>
    </xf>
    <xf numFmtId="3" fontId="58" fillId="0" borderId="10" xfId="0" applyNumberFormat="1" applyFont="1" applyBorder="1" applyAlignment="1">
      <alignment/>
    </xf>
    <xf numFmtId="0" fontId="58" fillId="0" borderId="10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49" fontId="58" fillId="0" borderId="14" xfId="0" applyNumberFormat="1" applyFont="1" applyBorder="1" applyAlignment="1">
      <alignment horizontal="center"/>
    </xf>
    <xf numFmtId="168" fontId="64" fillId="36" borderId="1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/>
    </xf>
    <xf numFmtId="3" fontId="58" fillId="2" borderId="13" xfId="58" applyNumberFormat="1" applyFont="1" applyFill="1" applyBorder="1" applyAlignment="1">
      <alignment horizontal="left" vertical="center"/>
      <protection/>
    </xf>
    <xf numFmtId="0" fontId="57" fillId="0" borderId="14" xfId="0" applyFont="1" applyBorder="1" applyAlignment="1" quotePrefix="1">
      <alignment horizontal="center" vertical="center"/>
    </xf>
    <xf numFmtId="49" fontId="58" fillId="0" borderId="10" xfId="0" applyNumberFormat="1" applyFont="1" applyBorder="1" applyAlignment="1" quotePrefix="1">
      <alignment horizontal="center"/>
    </xf>
    <xf numFmtId="3" fontId="65" fillId="33" borderId="11" xfId="0" applyNumberFormat="1" applyFont="1" applyFill="1" applyBorder="1" applyAlignment="1">
      <alignment horizontal="right" vertical="center" wrapText="1"/>
    </xf>
    <xf numFmtId="0" fontId="57" fillId="0" borderId="14" xfId="0" applyFont="1" applyBorder="1" applyAlignment="1">
      <alignment horizontal="left" vertical="center" wrapText="1"/>
    </xf>
    <xf numFmtId="3" fontId="58" fillId="0" borderId="14" xfId="0" applyNumberFormat="1" applyFont="1" applyBorder="1" applyAlignment="1">
      <alignment vertical="center"/>
    </xf>
    <xf numFmtId="0" fontId="58" fillId="0" borderId="14" xfId="0" applyFont="1" applyBorder="1" applyAlignment="1">
      <alignment horizontal="center" vertical="center"/>
    </xf>
    <xf numFmtId="0" fontId="58" fillId="0" borderId="14" xfId="0" applyFont="1" applyBorder="1" applyAlignment="1">
      <alignment vertical="center"/>
    </xf>
    <xf numFmtId="49" fontId="58" fillId="0" borderId="14" xfId="0" applyNumberFormat="1" applyFont="1" applyBorder="1" applyAlignment="1">
      <alignment horizontal="center" vertical="center"/>
    </xf>
    <xf numFmtId="0" fontId="58" fillId="0" borderId="14" xfId="0" applyFont="1" applyBorder="1" applyAlignment="1">
      <alignment vertical="center" wrapText="1"/>
    </xf>
    <xf numFmtId="0" fontId="58" fillId="0" borderId="10" xfId="0" applyFont="1" applyBorder="1" applyAlignment="1" quotePrefix="1">
      <alignment horizontal="center"/>
    </xf>
    <xf numFmtId="3" fontId="60" fillId="34" borderId="10" xfId="0" applyNumberFormat="1" applyFont="1" applyFill="1" applyBorder="1" applyAlignment="1">
      <alignment horizontal="right" vertical="center"/>
    </xf>
    <xf numFmtId="0" fontId="58" fillId="0" borderId="14" xfId="0" applyFont="1" applyBorder="1" applyAlignment="1" quotePrefix="1">
      <alignment horizont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/>
    </xf>
    <xf numFmtId="0" fontId="66" fillId="0" borderId="0" xfId="0" applyFont="1" applyAlignment="1">
      <alignment vertical="center"/>
    </xf>
    <xf numFmtId="3" fontId="59" fillId="34" borderId="15" xfId="0" applyNumberFormat="1" applyFont="1" applyFill="1" applyBorder="1" applyAlignment="1">
      <alignment horizontal="right" vertical="center"/>
    </xf>
    <xf numFmtId="3" fontId="60" fillId="34" borderId="15" xfId="0" applyNumberFormat="1" applyFont="1" applyFill="1" applyBorder="1" applyAlignment="1">
      <alignment horizontal="right" vertical="center"/>
    </xf>
    <xf numFmtId="165" fontId="59" fillId="0" borderId="16" xfId="0" applyNumberFormat="1" applyFont="1" applyBorder="1" applyAlignment="1">
      <alignment horizontal="center" vertical="center"/>
    </xf>
    <xf numFmtId="165" fontId="60" fillId="0" borderId="16" xfId="0" applyNumberFormat="1" applyFont="1" applyBorder="1" applyAlignment="1">
      <alignment horizontal="center" vertical="center"/>
    </xf>
    <xf numFmtId="165" fontId="59" fillId="37" borderId="11" xfId="0" applyNumberFormat="1" applyFont="1" applyFill="1" applyBorder="1" applyAlignment="1">
      <alignment horizontal="right" vertical="center"/>
    </xf>
    <xf numFmtId="165" fontId="60" fillId="37" borderId="11" xfId="0" applyNumberFormat="1" applyFont="1" applyFill="1" applyBorder="1" applyAlignment="1">
      <alignment horizontal="right" vertical="center"/>
    </xf>
    <xf numFmtId="3" fontId="58" fillId="33" borderId="11" xfId="0" applyNumberFormat="1" applyFont="1" applyFill="1" applyBorder="1" applyAlignment="1">
      <alignment horizontal="center" vertical="center" wrapText="1"/>
    </xf>
    <xf numFmtId="0" fontId="67" fillId="0" borderId="0" xfId="0" applyFont="1" applyBorder="1" applyAlignment="1">
      <alignment vertical="center"/>
    </xf>
    <xf numFmtId="0" fontId="57" fillId="0" borderId="17" xfId="0" applyFont="1" applyBorder="1" applyAlignment="1">
      <alignment horizontal="center" vertical="center"/>
    </xf>
    <xf numFmtId="0" fontId="57" fillId="0" borderId="17" xfId="0" applyFont="1" applyBorder="1" applyAlignment="1" quotePrefix="1">
      <alignment horizontal="center" vertical="center"/>
    </xf>
    <xf numFmtId="0" fontId="57" fillId="0" borderId="17" xfId="0" applyFont="1" applyFill="1" applyBorder="1" applyAlignment="1">
      <alignment horizontal="left" vertical="center"/>
    </xf>
    <xf numFmtId="3" fontId="58" fillId="0" borderId="17" xfId="0" applyNumberFormat="1" applyFont="1" applyBorder="1" applyAlignment="1">
      <alignment/>
    </xf>
    <xf numFmtId="0" fontId="61" fillId="35" borderId="11" xfId="0" applyFont="1" applyFill="1" applyBorder="1" applyAlignment="1">
      <alignment horizontal="center" vertical="center" wrapText="1"/>
    </xf>
    <xf numFmtId="0" fontId="62" fillId="35" borderId="11" xfId="0" applyFont="1" applyFill="1" applyBorder="1" applyAlignment="1">
      <alignment horizontal="center" vertical="center"/>
    </xf>
    <xf numFmtId="0" fontId="62" fillId="35" borderId="11" xfId="0" applyFont="1" applyFill="1" applyBorder="1" applyAlignment="1">
      <alignment horizontal="center" vertical="center" wrapText="1"/>
    </xf>
    <xf numFmtId="0" fontId="58" fillId="0" borderId="17" xfId="0" applyFont="1" applyBorder="1" applyAlignment="1" quotePrefix="1">
      <alignment horizontal="center"/>
    </xf>
    <xf numFmtId="0" fontId="58" fillId="0" borderId="17" xfId="0" applyFont="1" applyFill="1" applyBorder="1" applyAlignment="1">
      <alignment/>
    </xf>
    <xf numFmtId="0" fontId="58" fillId="0" borderId="17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8" fillId="0" borderId="18" xfId="0" applyFont="1" applyBorder="1" applyAlignment="1" quotePrefix="1">
      <alignment horizontal="center"/>
    </xf>
    <xf numFmtId="0" fontId="58" fillId="0" borderId="18" xfId="0" applyFont="1" applyFill="1" applyBorder="1" applyAlignment="1">
      <alignment/>
    </xf>
    <xf numFmtId="0" fontId="58" fillId="0" borderId="18" xfId="0" applyFont="1" applyBorder="1" applyAlignment="1">
      <alignment horizontal="center" vertical="center"/>
    </xf>
    <xf numFmtId="3" fontId="58" fillId="0" borderId="18" xfId="0" applyNumberFormat="1" applyFont="1" applyBorder="1" applyAlignment="1">
      <alignment/>
    </xf>
    <xf numFmtId="182" fontId="56" fillId="0" borderId="0" xfId="55" applyNumberFormat="1" applyFont="1">
      <alignment/>
      <protection/>
    </xf>
    <xf numFmtId="0" fontId="67" fillId="0" borderId="19" xfId="0" applyFont="1" applyBorder="1" applyAlignment="1">
      <alignment horizontal="right" vertical="center"/>
    </xf>
    <xf numFmtId="0" fontId="4" fillId="38" borderId="12" xfId="58" applyFont="1" applyFill="1" applyBorder="1" applyAlignment="1">
      <alignment horizontal="center" vertical="center" wrapText="1"/>
      <protection/>
    </xf>
    <xf numFmtId="0" fontId="4" fillId="38" borderId="20" xfId="58" applyFont="1" applyFill="1" applyBorder="1" applyAlignment="1">
      <alignment horizontal="center" vertical="center" wrapText="1"/>
      <protection/>
    </xf>
    <xf numFmtId="0" fontId="61" fillId="35" borderId="21" xfId="54" applyFont="1" applyFill="1" applyBorder="1" applyAlignment="1">
      <alignment horizontal="center" vertical="center" wrapText="1"/>
      <protection/>
    </xf>
    <xf numFmtId="0" fontId="61" fillId="35" borderId="22" xfId="54" applyFont="1" applyFill="1" applyBorder="1" applyAlignment="1">
      <alignment horizontal="center" vertical="center" wrapText="1"/>
      <protection/>
    </xf>
    <xf numFmtId="0" fontId="68" fillId="35" borderId="21" xfId="54" applyFont="1" applyFill="1" applyBorder="1" applyAlignment="1">
      <alignment horizontal="center" vertical="center" wrapText="1"/>
      <protection/>
    </xf>
    <xf numFmtId="0" fontId="68" fillId="35" borderId="22" xfId="54" applyFont="1" applyFill="1" applyBorder="1" applyAlignment="1">
      <alignment horizontal="center" vertical="center" wrapText="1"/>
      <protection/>
    </xf>
    <xf numFmtId="0" fontId="69" fillId="36" borderId="13" xfId="0" applyFont="1" applyFill="1" applyBorder="1" applyAlignment="1">
      <alignment horizontal="left" vertical="center"/>
    </xf>
    <xf numFmtId="0" fontId="69" fillId="36" borderId="11" xfId="0" applyFont="1" applyFill="1" applyBorder="1" applyAlignment="1">
      <alignment horizontal="left" vertical="center"/>
    </xf>
    <xf numFmtId="0" fontId="67" fillId="0" borderId="0" xfId="0" applyFont="1" applyBorder="1" applyAlignment="1">
      <alignment horizontal="right" vertical="center"/>
    </xf>
    <xf numFmtId="0" fontId="69" fillId="36" borderId="13" xfId="0" applyFont="1" applyFill="1" applyBorder="1" applyAlignment="1">
      <alignment horizontal="justify" vertical="center"/>
    </xf>
    <xf numFmtId="0" fontId="69" fillId="36" borderId="11" xfId="0" applyFont="1" applyFill="1" applyBorder="1" applyAlignment="1">
      <alignment horizontal="justify" vertical="center"/>
    </xf>
    <xf numFmtId="0" fontId="69" fillId="36" borderId="11" xfId="0" applyFont="1" applyFill="1" applyBorder="1" applyAlignment="1">
      <alignment vertical="center"/>
    </xf>
  </cellXfs>
  <cellStyles count="5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no 2" xfId="52"/>
    <cellStyle name="Normalno 2 3" xfId="53"/>
    <cellStyle name="Normalno 2 5" xfId="54"/>
    <cellStyle name="Normalno 3" xfId="55"/>
    <cellStyle name="Normalno 4" xfId="56"/>
    <cellStyle name="Normalno 5" xfId="57"/>
    <cellStyle name="Obično_List1" xfId="58"/>
    <cellStyle name="Percent" xfId="59"/>
    <cellStyle name="Povezana ćelija" xfId="60"/>
    <cellStyle name="Followed Hyperlink" xfId="61"/>
    <cellStyle name="Provjera ćelije" xfId="62"/>
    <cellStyle name="Tekst objašnjenja" xfId="63"/>
    <cellStyle name="Tekst upozorenja" xfId="64"/>
    <cellStyle name="Ukupni zbroj" xfId="65"/>
    <cellStyle name="Unos" xfId="66"/>
    <cellStyle name="Currency" xfId="67"/>
    <cellStyle name="Currency [0]" xfId="68"/>
    <cellStyle name="Comma" xfId="69"/>
    <cellStyle name="Comma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47625</xdr:rowOff>
    </xdr:from>
    <xdr:to>
      <xdr:col>0</xdr:col>
      <xdr:colOff>1438275</xdr:colOff>
      <xdr:row>1</xdr:row>
      <xdr:rowOff>133350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1</xdr:col>
      <xdr:colOff>228600</xdr:colOff>
      <xdr:row>1</xdr:row>
      <xdr:rowOff>142875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2</xdr:col>
      <xdr:colOff>285750</xdr:colOff>
      <xdr:row>1</xdr:row>
      <xdr:rowOff>123825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400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2</xdr:col>
      <xdr:colOff>133350</xdr:colOff>
      <xdr:row>1</xdr:row>
      <xdr:rowOff>142875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323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2</xdr:col>
      <xdr:colOff>342900</xdr:colOff>
      <xdr:row>1</xdr:row>
      <xdr:rowOff>142875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466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4"/>
  <sheetViews>
    <sheetView tabSelected="1" zoomScalePageLayoutView="0" workbookViewId="0" topLeftCell="A1">
      <selection activeCell="A4" sqref="A4:E4"/>
    </sheetView>
  </sheetViews>
  <sheetFormatPr defaultColWidth="9.140625" defaultRowHeight="15"/>
  <cols>
    <col min="1" max="1" width="51.140625" style="5" customWidth="1"/>
    <col min="2" max="3" width="10.421875" style="5" customWidth="1"/>
    <col min="4" max="4" width="7.28125" style="5" customWidth="1"/>
    <col min="5" max="16384" width="9.140625" style="5" customWidth="1"/>
  </cols>
  <sheetData>
    <row r="3" spans="1:5" ht="15">
      <c r="A3" s="43" t="s">
        <v>71</v>
      </c>
      <c r="B3" s="44"/>
      <c r="C3" s="44"/>
      <c r="D3" s="44"/>
      <c r="E3" s="44"/>
    </row>
    <row r="4" spans="1:5" ht="15" customHeight="1">
      <c r="A4" s="71" t="s">
        <v>70</v>
      </c>
      <c r="B4" s="71"/>
      <c r="C4" s="71"/>
      <c r="D4" s="71"/>
      <c r="E4" s="71"/>
    </row>
    <row r="5" spans="1:5" ht="22.5" customHeight="1">
      <c r="A5" s="15" t="s">
        <v>0</v>
      </c>
      <c r="B5" s="14" t="s">
        <v>45</v>
      </c>
      <c r="C5" s="14" t="s">
        <v>72</v>
      </c>
      <c r="D5" s="14" t="s">
        <v>37</v>
      </c>
      <c r="E5" s="14" t="s">
        <v>47</v>
      </c>
    </row>
    <row r="6" spans="1:5" ht="15">
      <c r="A6" s="9" t="s">
        <v>1</v>
      </c>
      <c r="B6" s="10"/>
      <c r="C6" s="46">
        <v>5869</v>
      </c>
      <c r="D6" s="50" t="s">
        <v>2</v>
      </c>
      <c r="E6" s="48">
        <v>4.222028789502838</v>
      </c>
    </row>
    <row r="7" spans="1:5" ht="15">
      <c r="A7" s="9" t="s">
        <v>19</v>
      </c>
      <c r="B7" s="11">
        <v>3804</v>
      </c>
      <c r="C7" s="46">
        <v>3818</v>
      </c>
      <c r="D7" s="50">
        <v>100.36803364879074</v>
      </c>
      <c r="E7" s="48">
        <v>4.6142876134537065</v>
      </c>
    </row>
    <row r="8" spans="1:5" ht="15">
      <c r="A8" s="9" t="s">
        <v>20</v>
      </c>
      <c r="B8" s="11">
        <v>1549</v>
      </c>
      <c r="C8" s="46">
        <v>2051</v>
      </c>
      <c r="D8" s="50">
        <v>132.40800516462235</v>
      </c>
      <c r="E8" s="48">
        <v>3.6451853694948992</v>
      </c>
    </row>
    <row r="9" spans="1:5" ht="15">
      <c r="A9" s="9" t="s">
        <v>3</v>
      </c>
      <c r="B9" s="11">
        <v>42241</v>
      </c>
      <c r="C9" s="46">
        <v>42579</v>
      </c>
      <c r="D9" s="50">
        <v>100.80017045051018</v>
      </c>
      <c r="E9" s="48">
        <v>4.49205274118712</v>
      </c>
    </row>
    <row r="10" spans="1:5" ht="15">
      <c r="A10" s="9" t="s">
        <v>4</v>
      </c>
      <c r="B10" s="11">
        <v>27684798.841</v>
      </c>
      <c r="C10" s="46">
        <v>28598806.869</v>
      </c>
      <c r="D10" s="50">
        <v>103.30147975157541</v>
      </c>
      <c r="E10" s="48">
        <v>3.8447463575948424</v>
      </c>
    </row>
    <row r="11" spans="1:5" ht="15">
      <c r="A11" s="9" t="s">
        <v>5</v>
      </c>
      <c r="B11" s="11">
        <v>26651825.075</v>
      </c>
      <c r="C11" s="46">
        <v>27057678.272</v>
      </c>
      <c r="D11" s="50">
        <v>101.52279701618146</v>
      </c>
      <c r="E11" s="48">
        <v>3.7741089248484725</v>
      </c>
    </row>
    <row r="12" spans="1:5" ht="15">
      <c r="A12" s="9" t="s">
        <v>6</v>
      </c>
      <c r="B12" s="11">
        <v>1583187.139</v>
      </c>
      <c r="C12" s="46">
        <v>2029003.735</v>
      </c>
      <c r="D12" s="50">
        <v>128.15943769487632</v>
      </c>
      <c r="E12" s="48">
        <v>3.8613377859691234</v>
      </c>
    </row>
    <row r="13" spans="1:5" ht="15">
      <c r="A13" s="9" t="s">
        <v>7</v>
      </c>
      <c r="B13" s="11">
        <v>550213.373</v>
      </c>
      <c r="C13" s="46">
        <v>487875.138</v>
      </c>
      <c r="D13" s="50">
        <v>88.67017087205548</v>
      </c>
      <c r="E13" s="48">
        <v>1.9032059465981077</v>
      </c>
    </row>
    <row r="14" spans="1:5" ht="15">
      <c r="A14" s="9" t="s">
        <v>8</v>
      </c>
      <c r="B14" s="11">
        <v>263603.541</v>
      </c>
      <c r="C14" s="46">
        <v>258360.506</v>
      </c>
      <c r="D14" s="50">
        <v>98.01101495825505</v>
      </c>
      <c r="E14" s="48">
        <v>4.347909247066388</v>
      </c>
    </row>
    <row r="15" spans="1:5" ht="15">
      <c r="A15" s="9" t="s">
        <v>9</v>
      </c>
      <c r="B15" s="11">
        <v>1328610.465</v>
      </c>
      <c r="C15" s="46">
        <v>1772879.543</v>
      </c>
      <c r="D15" s="50">
        <v>133.43862551918104</v>
      </c>
      <c r="E15" s="48">
        <v>3.860627043838035</v>
      </c>
    </row>
    <row r="16" spans="1:5" ht="15">
      <c r="A16" s="9" t="s">
        <v>10</v>
      </c>
      <c r="B16" s="11">
        <v>559240.24</v>
      </c>
      <c r="C16" s="46">
        <v>490111.452</v>
      </c>
      <c r="D16" s="50">
        <v>87.63880295881427</v>
      </c>
      <c r="E16" s="48">
        <v>1.9642192544459436</v>
      </c>
    </row>
    <row r="17" spans="1:5" ht="15" customHeight="1">
      <c r="A17" s="12" t="s">
        <v>42</v>
      </c>
      <c r="B17" s="41">
        <v>769370.225</v>
      </c>
      <c r="C17" s="47">
        <v>1282768.091</v>
      </c>
      <c r="D17" s="51">
        <v>166.72962499945982</v>
      </c>
      <c r="E17" s="49">
        <v>6.117132239404282</v>
      </c>
    </row>
    <row r="18" spans="1:5" ht="15">
      <c r="A18" s="9" t="s">
        <v>11</v>
      </c>
      <c r="B18" s="11">
        <v>5458627.866</v>
      </c>
      <c r="C18" s="46">
        <v>5672093.166</v>
      </c>
      <c r="D18" s="50">
        <v>103.9106036395997</v>
      </c>
      <c r="E18" s="48">
        <v>4.02280191212067</v>
      </c>
    </row>
    <row r="19" spans="1:5" ht="15">
      <c r="A19" s="9" t="s">
        <v>12</v>
      </c>
      <c r="B19" s="11">
        <v>3700319.988</v>
      </c>
      <c r="C19" s="46">
        <v>3856228.633</v>
      </c>
      <c r="D19" s="50">
        <v>104.21338277515476</v>
      </c>
      <c r="E19" s="48">
        <v>3.050375483211737</v>
      </c>
    </row>
    <row r="20" spans="1:5" ht="15">
      <c r="A20" s="9" t="s">
        <v>40</v>
      </c>
      <c r="B20" s="11">
        <v>1758307.878</v>
      </c>
      <c r="C20" s="46">
        <v>1815864.533</v>
      </c>
      <c r="D20" s="50">
        <v>103.27341165447477</v>
      </c>
      <c r="E20" s="48">
        <v>12.454141191613596</v>
      </c>
    </row>
    <row r="21" spans="1:5" ht="15">
      <c r="A21" s="9" t="s">
        <v>46</v>
      </c>
      <c r="B21" s="11">
        <v>1947033.723</v>
      </c>
      <c r="C21" s="46">
        <v>2121873.394</v>
      </c>
      <c r="D21" s="50">
        <v>108.97979675106018</v>
      </c>
      <c r="E21" s="48">
        <v>2.9711040132979973</v>
      </c>
    </row>
    <row r="22" spans="1:5" ht="15">
      <c r="A22" s="13" t="s">
        <v>73</v>
      </c>
      <c r="B22" s="11">
        <v>762227.336</v>
      </c>
      <c r="C22" s="46">
        <v>974151.944</v>
      </c>
      <c r="D22" s="50">
        <v>127.803333466382</v>
      </c>
      <c r="E22" s="48">
        <v>3.8140763155185247</v>
      </c>
    </row>
    <row r="23" spans="1:5" ht="15">
      <c r="A23" s="13" t="s">
        <v>41</v>
      </c>
      <c r="B23" s="11">
        <v>4817.124219754899</v>
      </c>
      <c r="C23" s="46">
        <v>5071.892699452782</v>
      </c>
      <c r="D23" s="50">
        <v>105.2888085935813</v>
      </c>
      <c r="E23" s="48" t="s">
        <v>2</v>
      </c>
    </row>
    <row r="24" ht="15">
      <c r="A24" s="45" t="s">
        <v>13</v>
      </c>
    </row>
  </sheetData>
  <sheetProtection/>
  <mergeCells count="1">
    <mergeCell ref="A4:E4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16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17.00390625" style="5" customWidth="1"/>
    <col min="2" max="2" width="9.7109375" style="5" customWidth="1"/>
    <col min="3" max="3" width="4.8515625" style="5" bestFit="1" customWidth="1"/>
    <col min="4" max="4" width="10.00390625" style="5" customWidth="1"/>
    <col min="5" max="5" width="4.8515625" style="5" bestFit="1" customWidth="1"/>
    <col min="6" max="6" width="10.421875" style="5" customWidth="1"/>
    <col min="7" max="7" width="5.57421875" style="5" customWidth="1"/>
    <col min="8" max="8" width="9.7109375" style="5" customWidth="1"/>
    <col min="9" max="9" width="4.8515625" style="5" bestFit="1" customWidth="1"/>
    <col min="10" max="13" width="10.140625" style="5" customWidth="1"/>
    <col min="14" max="15" width="9.140625" style="5" customWidth="1"/>
    <col min="16" max="16" width="9.8515625" style="5" bestFit="1" customWidth="1"/>
    <col min="17" max="16384" width="9.140625" style="5" customWidth="1"/>
  </cols>
  <sheetData>
    <row r="3" spans="1:9" ht="15">
      <c r="A3" s="2" t="s">
        <v>75</v>
      </c>
      <c r="B3" s="44"/>
      <c r="C3" s="44"/>
      <c r="D3" s="44"/>
      <c r="E3" s="44"/>
      <c r="F3" s="44"/>
      <c r="G3" s="44"/>
      <c r="H3" s="44"/>
      <c r="I3" s="44"/>
    </row>
    <row r="4" spans="1:9" ht="15">
      <c r="A4" s="71" t="s">
        <v>74</v>
      </c>
      <c r="B4" s="71"/>
      <c r="C4" s="71"/>
      <c r="D4" s="71"/>
      <c r="E4" s="71"/>
      <c r="F4" s="71"/>
      <c r="G4" s="71"/>
      <c r="H4" s="71"/>
      <c r="I4" s="71"/>
    </row>
    <row r="5" spans="1:9" ht="21" customHeight="1">
      <c r="A5" s="72" t="s">
        <v>76</v>
      </c>
      <c r="B5" s="74" t="s">
        <v>1</v>
      </c>
      <c r="C5" s="75"/>
      <c r="D5" s="74" t="s">
        <v>3</v>
      </c>
      <c r="E5" s="75"/>
      <c r="F5" s="76" t="s">
        <v>4</v>
      </c>
      <c r="G5" s="77"/>
      <c r="H5" s="74" t="s">
        <v>14</v>
      </c>
      <c r="I5" s="75"/>
    </row>
    <row r="6" spans="1:9" ht="21">
      <c r="A6" s="73"/>
      <c r="B6" s="16" t="s">
        <v>15</v>
      </c>
      <c r="C6" s="16" t="s">
        <v>21</v>
      </c>
      <c r="D6" s="16" t="s">
        <v>15</v>
      </c>
      <c r="E6" s="16" t="s">
        <v>21</v>
      </c>
      <c r="F6" s="16" t="s">
        <v>16</v>
      </c>
      <c r="G6" s="16" t="s">
        <v>21</v>
      </c>
      <c r="H6" s="16" t="s">
        <v>16</v>
      </c>
      <c r="I6" s="16" t="s">
        <v>21</v>
      </c>
    </row>
    <row r="7" spans="1:13" ht="15">
      <c r="A7" s="30" t="s">
        <v>48</v>
      </c>
      <c r="B7" s="6">
        <v>3294</v>
      </c>
      <c r="C7" s="52">
        <v>4</v>
      </c>
      <c r="D7" s="6">
        <v>22323</v>
      </c>
      <c r="E7" s="52">
        <v>4</v>
      </c>
      <c r="F7" s="6">
        <v>15331124.872</v>
      </c>
      <c r="G7" s="52">
        <v>4</v>
      </c>
      <c r="H7" s="6">
        <v>669649.028</v>
      </c>
      <c r="I7" s="52">
        <v>2</v>
      </c>
      <c r="M7" s="28"/>
    </row>
    <row r="8" spans="1:13" ht="15">
      <c r="A8" s="30" t="s">
        <v>50</v>
      </c>
      <c r="B8" s="6">
        <v>97</v>
      </c>
      <c r="C8" s="52">
        <v>165</v>
      </c>
      <c r="D8" s="6">
        <v>2489</v>
      </c>
      <c r="E8" s="52">
        <v>49</v>
      </c>
      <c r="F8" s="6">
        <v>1985541.788</v>
      </c>
      <c r="G8" s="52">
        <v>39</v>
      </c>
      <c r="H8" s="33">
        <v>-15007.206</v>
      </c>
      <c r="I8" s="52">
        <v>512</v>
      </c>
      <c r="M8" s="28"/>
    </row>
    <row r="9" spans="1:13" ht="15">
      <c r="A9" s="30" t="s">
        <v>51</v>
      </c>
      <c r="B9" s="6">
        <v>257</v>
      </c>
      <c r="C9" s="52">
        <v>67</v>
      </c>
      <c r="D9" s="6">
        <v>2042</v>
      </c>
      <c r="E9" s="52">
        <v>60</v>
      </c>
      <c r="F9" s="6">
        <v>1649312.2</v>
      </c>
      <c r="G9" s="52">
        <v>50</v>
      </c>
      <c r="H9" s="6">
        <v>154881.949</v>
      </c>
      <c r="I9" s="52">
        <v>19</v>
      </c>
      <c r="M9" s="28"/>
    </row>
    <row r="10" spans="1:13" ht="15">
      <c r="A10" s="30" t="s">
        <v>52</v>
      </c>
      <c r="B10" s="6">
        <v>466</v>
      </c>
      <c r="C10" s="52">
        <v>38</v>
      </c>
      <c r="D10" s="6">
        <v>3276</v>
      </c>
      <c r="E10" s="52">
        <v>35</v>
      </c>
      <c r="F10" s="6">
        <v>1541398.348</v>
      </c>
      <c r="G10" s="52">
        <v>54</v>
      </c>
      <c r="H10" s="6">
        <v>89349.077</v>
      </c>
      <c r="I10" s="52">
        <v>30</v>
      </c>
      <c r="M10" s="28"/>
    </row>
    <row r="11" spans="1:13" ht="15">
      <c r="A11" s="30" t="s">
        <v>49</v>
      </c>
      <c r="B11" s="6">
        <v>132</v>
      </c>
      <c r="C11" s="52">
        <v>128</v>
      </c>
      <c r="D11" s="6">
        <v>1656</v>
      </c>
      <c r="E11" s="52">
        <v>71</v>
      </c>
      <c r="F11" s="6">
        <v>1303266.736</v>
      </c>
      <c r="G11" s="52">
        <v>60</v>
      </c>
      <c r="H11" s="6">
        <v>7636.577</v>
      </c>
      <c r="I11" s="52">
        <v>195</v>
      </c>
      <c r="M11" s="28"/>
    </row>
    <row r="12" spans="1:13" ht="15">
      <c r="A12" s="45" t="s">
        <v>13</v>
      </c>
      <c r="M12" s="28"/>
    </row>
    <row r="13" ht="15">
      <c r="M13" s="28"/>
    </row>
    <row r="14" ht="15">
      <c r="M14" s="28"/>
    </row>
    <row r="15" ht="15">
      <c r="M15" s="28"/>
    </row>
    <row r="16" ht="15">
      <c r="M16" s="28"/>
    </row>
  </sheetData>
  <sheetProtection/>
  <mergeCells count="6">
    <mergeCell ref="A5:A6"/>
    <mergeCell ref="B5:C5"/>
    <mergeCell ref="F5:G5"/>
    <mergeCell ref="H5:I5"/>
    <mergeCell ref="D5:E5"/>
    <mergeCell ref="A4:I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8"/>
  <sheetViews>
    <sheetView zoomScalePageLayoutView="0" workbookViewId="0" topLeftCell="A1">
      <selection activeCell="A4" sqref="A4:E4"/>
    </sheetView>
  </sheetViews>
  <sheetFormatPr defaultColWidth="9.140625" defaultRowHeight="15"/>
  <cols>
    <col min="1" max="1" width="4.7109375" style="5" customWidth="1"/>
    <col min="2" max="2" width="13.140625" style="5" customWidth="1"/>
    <col min="3" max="3" width="31.8515625" style="5" customWidth="1"/>
    <col min="4" max="5" width="12.7109375" style="5" bestFit="1" customWidth="1"/>
    <col min="6" max="6" width="9.57421875" style="5" bestFit="1" customWidth="1"/>
    <col min="7" max="7" width="10.7109375" style="5" customWidth="1"/>
    <col min="8" max="8" width="14.57421875" style="5" customWidth="1"/>
    <col min="9" max="16384" width="9.140625" style="5" customWidth="1"/>
  </cols>
  <sheetData>
    <row r="3" ht="15">
      <c r="A3" s="2" t="s">
        <v>77</v>
      </c>
    </row>
    <row r="4" spans="1:9" ht="15">
      <c r="A4" s="80" t="s">
        <v>74</v>
      </c>
      <c r="B4" s="80"/>
      <c r="C4" s="80"/>
      <c r="D4" s="80"/>
      <c r="E4" s="80"/>
      <c r="F4" s="53"/>
      <c r="G4" s="53"/>
      <c r="H4" s="53"/>
      <c r="I4" s="53"/>
    </row>
    <row r="5" spans="1:5" ht="15">
      <c r="A5" s="58" t="s">
        <v>34</v>
      </c>
      <c r="B5" s="59" t="s">
        <v>17</v>
      </c>
      <c r="C5" s="60" t="s">
        <v>18</v>
      </c>
      <c r="D5" s="59" t="s">
        <v>38</v>
      </c>
      <c r="E5" s="59" t="s">
        <v>4</v>
      </c>
    </row>
    <row r="6" spans="1:7" ht="15">
      <c r="A6" s="54" t="s">
        <v>22</v>
      </c>
      <c r="B6" s="55" t="s">
        <v>53</v>
      </c>
      <c r="C6" s="56" t="s">
        <v>58</v>
      </c>
      <c r="D6" s="54" t="s">
        <v>54</v>
      </c>
      <c r="E6" s="57">
        <v>1994151.317</v>
      </c>
      <c r="G6" s="29"/>
    </row>
    <row r="7" spans="1:5" ht="15">
      <c r="A7" s="18" t="s">
        <v>23</v>
      </c>
      <c r="B7" s="31">
        <v>35385249539</v>
      </c>
      <c r="C7" s="19" t="s">
        <v>59</v>
      </c>
      <c r="D7" s="18" t="s">
        <v>50</v>
      </c>
      <c r="E7" s="20">
        <v>1415335.316</v>
      </c>
    </row>
    <row r="8" spans="1:5" ht="15">
      <c r="A8" s="18" t="s">
        <v>24</v>
      </c>
      <c r="B8" s="31">
        <v>67131617872</v>
      </c>
      <c r="C8" s="19" t="s">
        <v>60</v>
      </c>
      <c r="D8" s="18" t="s">
        <v>55</v>
      </c>
      <c r="E8" s="20">
        <v>711690.057</v>
      </c>
    </row>
    <row r="9" spans="1:7" ht="15">
      <c r="A9" s="18" t="s">
        <v>25</v>
      </c>
      <c r="B9" s="31">
        <v>62612424147</v>
      </c>
      <c r="C9" s="19" t="s">
        <v>79</v>
      </c>
      <c r="D9" s="18" t="s">
        <v>56</v>
      </c>
      <c r="E9" s="20">
        <v>640098.282</v>
      </c>
      <c r="G9" s="7"/>
    </row>
    <row r="10" spans="1:7" ht="15">
      <c r="A10" s="18" t="s">
        <v>26</v>
      </c>
      <c r="B10" s="31">
        <v>37879152548</v>
      </c>
      <c r="C10" s="19" t="s">
        <v>62</v>
      </c>
      <c r="D10" s="18" t="s">
        <v>54</v>
      </c>
      <c r="E10" s="20">
        <v>543448.412</v>
      </c>
      <c r="G10" s="29"/>
    </row>
    <row r="11" spans="1:5" ht="15">
      <c r="A11" s="18" t="s">
        <v>27</v>
      </c>
      <c r="B11" s="31">
        <v>52123139126</v>
      </c>
      <c r="C11" s="19" t="s">
        <v>63</v>
      </c>
      <c r="D11" s="18" t="s">
        <v>57</v>
      </c>
      <c r="E11" s="20">
        <v>503572.35</v>
      </c>
    </row>
    <row r="12" spans="1:5" ht="15">
      <c r="A12" s="18" t="s">
        <v>28</v>
      </c>
      <c r="B12" s="18">
        <v>52417054044</v>
      </c>
      <c r="C12" s="19" t="s">
        <v>80</v>
      </c>
      <c r="D12" s="18" t="s">
        <v>54</v>
      </c>
      <c r="E12" s="20">
        <v>490075.804</v>
      </c>
    </row>
    <row r="13" spans="1:5" ht="15">
      <c r="A13" s="18" t="s">
        <v>29</v>
      </c>
      <c r="B13" s="31">
        <v>41317489366</v>
      </c>
      <c r="C13" s="19" t="s">
        <v>81</v>
      </c>
      <c r="D13" s="18" t="s">
        <v>54</v>
      </c>
      <c r="E13" s="20">
        <v>453539.475</v>
      </c>
    </row>
    <row r="14" spans="1:5" ht="15">
      <c r="A14" s="18" t="s">
        <v>30</v>
      </c>
      <c r="B14" s="31">
        <v>44610694500</v>
      </c>
      <c r="C14" s="34" t="s">
        <v>82</v>
      </c>
      <c r="D14" s="18" t="s">
        <v>54</v>
      </c>
      <c r="E14" s="35">
        <v>451103.122</v>
      </c>
    </row>
    <row r="15" spans="1:5" ht="15">
      <c r="A15" s="18" t="s">
        <v>31</v>
      </c>
      <c r="B15" s="18">
        <v>35155197936</v>
      </c>
      <c r="C15" s="19" t="s">
        <v>83</v>
      </c>
      <c r="D15" s="18" t="s">
        <v>78</v>
      </c>
      <c r="E15" s="20">
        <v>418238.9</v>
      </c>
    </row>
    <row r="16" spans="1:5" ht="15">
      <c r="A16" s="78" t="s">
        <v>32</v>
      </c>
      <c r="B16" s="78"/>
      <c r="C16" s="78"/>
      <c r="D16" s="78"/>
      <c r="E16" s="17">
        <f>SUM(E6:E15)</f>
        <v>7621253.034999998</v>
      </c>
    </row>
    <row r="17" spans="1:5" ht="15">
      <c r="A17" s="79" t="s">
        <v>33</v>
      </c>
      <c r="B17" s="79"/>
      <c r="C17" s="79"/>
      <c r="D17" s="79"/>
      <c r="E17" s="27">
        <v>0.26648849617782977</v>
      </c>
    </row>
    <row r="18" spans="1:5" ht="15">
      <c r="A18" s="1" t="s">
        <v>13</v>
      </c>
      <c r="E18" s="7"/>
    </row>
  </sheetData>
  <sheetProtection/>
  <mergeCells count="3">
    <mergeCell ref="A16:D16"/>
    <mergeCell ref="A17:D17"/>
    <mergeCell ref="A4:E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8"/>
  <sheetViews>
    <sheetView zoomScalePageLayoutView="0" workbookViewId="0" topLeftCell="A1">
      <selection activeCell="A4" sqref="A4:E4"/>
    </sheetView>
  </sheetViews>
  <sheetFormatPr defaultColWidth="9.140625" defaultRowHeight="15"/>
  <cols>
    <col min="1" max="1" width="5.00390625" style="5" customWidth="1"/>
    <col min="2" max="2" width="14.140625" style="5" customWidth="1"/>
    <col min="3" max="3" width="35.00390625" style="5" customWidth="1"/>
    <col min="4" max="4" width="13.7109375" style="5" customWidth="1"/>
    <col min="5" max="5" width="13.140625" style="5" bestFit="1" customWidth="1"/>
    <col min="6" max="6" width="9.57421875" style="5" bestFit="1" customWidth="1"/>
    <col min="7" max="7" width="10.7109375" style="5" customWidth="1"/>
    <col min="8" max="8" width="11.8515625" style="5" customWidth="1"/>
    <col min="9" max="16384" width="9.140625" style="5" customWidth="1"/>
  </cols>
  <sheetData>
    <row r="3" spans="1:5" ht="15">
      <c r="A3" s="2" t="s">
        <v>84</v>
      </c>
      <c r="B3" s="44"/>
      <c r="C3" s="44"/>
      <c r="D3" s="44"/>
      <c r="E3" s="44"/>
    </row>
    <row r="4" spans="1:5" ht="15">
      <c r="A4" s="80" t="s">
        <v>74</v>
      </c>
      <c r="B4" s="80"/>
      <c r="C4" s="80"/>
      <c r="D4" s="80"/>
      <c r="E4" s="80"/>
    </row>
    <row r="5" spans="1:5" ht="15">
      <c r="A5" s="58" t="s">
        <v>34</v>
      </c>
      <c r="B5" s="60" t="s">
        <v>17</v>
      </c>
      <c r="C5" s="60" t="s">
        <v>18</v>
      </c>
      <c r="D5" s="60" t="s">
        <v>38</v>
      </c>
      <c r="E5" s="60" t="s">
        <v>9</v>
      </c>
    </row>
    <row r="6" spans="1:8" ht="15">
      <c r="A6" s="54" t="s">
        <v>22</v>
      </c>
      <c r="B6" s="61" t="s">
        <v>53</v>
      </c>
      <c r="C6" s="62" t="s">
        <v>58</v>
      </c>
      <c r="D6" s="63" t="s">
        <v>54</v>
      </c>
      <c r="E6" s="57">
        <v>122554.354</v>
      </c>
      <c r="F6" s="29"/>
      <c r="G6" s="70"/>
      <c r="H6" s="3"/>
    </row>
    <row r="7" spans="1:8" ht="15">
      <c r="A7" s="18" t="s">
        <v>23</v>
      </c>
      <c r="B7" s="42">
        <v>62612424147</v>
      </c>
      <c r="C7" s="21" t="s">
        <v>79</v>
      </c>
      <c r="D7" s="36" t="s">
        <v>56</v>
      </c>
      <c r="E7" s="20">
        <v>99111.324</v>
      </c>
      <c r="G7" s="3"/>
      <c r="H7" s="3"/>
    </row>
    <row r="8" spans="1:8" ht="15">
      <c r="A8" s="18" t="s">
        <v>24</v>
      </c>
      <c r="B8" s="42">
        <v>37879152548</v>
      </c>
      <c r="C8" s="21" t="s">
        <v>62</v>
      </c>
      <c r="D8" s="36" t="s">
        <v>54</v>
      </c>
      <c r="E8" s="20">
        <v>66743.558</v>
      </c>
      <c r="G8" s="3"/>
      <c r="H8" s="3"/>
    </row>
    <row r="9" spans="1:8" ht="15">
      <c r="A9" s="18" t="s">
        <v>25</v>
      </c>
      <c r="B9" s="26">
        <v>80617411375</v>
      </c>
      <c r="C9" s="21" t="s">
        <v>85</v>
      </c>
      <c r="D9" s="36" t="s">
        <v>54</v>
      </c>
      <c r="E9" s="20">
        <v>48112.898</v>
      </c>
      <c r="G9" s="3"/>
      <c r="H9" s="3"/>
    </row>
    <row r="10" spans="1:8" ht="15">
      <c r="A10" s="18" t="s">
        <v>26</v>
      </c>
      <c r="B10" s="25">
        <v>36864723043</v>
      </c>
      <c r="C10" s="21" t="s">
        <v>64</v>
      </c>
      <c r="D10" s="36" t="s">
        <v>54</v>
      </c>
      <c r="E10" s="20">
        <v>46076.544</v>
      </c>
      <c r="G10" s="3"/>
      <c r="H10" s="3"/>
    </row>
    <row r="11" spans="1:8" ht="15">
      <c r="A11" s="18" t="s">
        <v>27</v>
      </c>
      <c r="B11" s="25">
        <v>83535297393</v>
      </c>
      <c r="C11" s="21" t="s">
        <v>86</v>
      </c>
      <c r="D11" s="36" t="s">
        <v>50</v>
      </c>
      <c r="E11" s="20">
        <v>31193.586</v>
      </c>
      <c r="G11" s="3"/>
      <c r="H11" s="3"/>
    </row>
    <row r="12" spans="1:8" ht="15">
      <c r="A12" s="18" t="s">
        <v>28</v>
      </c>
      <c r="B12" s="25">
        <v>41317489366</v>
      </c>
      <c r="C12" s="21" t="s">
        <v>81</v>
      </c>
      <c r="D12" s="36" t="s">
        <v>54</v>
      </c>
      <c r="E12" s="20">
        <v>31102.918</v>
      </c>
      <c r="G12" s="3"/>
      <c r="H12" s="3"/>
    </row>
    <row r="13" spans="1:8" ht="15">
      <c r="A13" s="18" t="s">
        <v>29</v>
      </c>
      <c r="B13" s="42">
        <v>17937349035</v>
      </c>
      <c r="C13" s="21" t="s">
        <v>87</v>
      </c>
      <c r="D13" s="36" t="s">
        <v>54</v>
      </c>
      <c r="E13" s="20">
        <v>30144.496</v>
      </c>
      <c r="G13" s="3"/>
      <c r="H13" s="3"/>
    </row>
    <row r="14" spans="1:8" ht="15">
      <c r="A14" s="18" t="s">
        <v>30</v>
      </c>
      <c r="B14" s="36">
        <v>44610694500</v>
      </c>
      <c r="C14" s="37" t="s">
        <v>82</v>
      </c>
      <c r="D14" s="36" t="s">
        <v>54</v>
      </c>
      <c r="E14" s="35">
        <v>26695.325</v>
      </c>
      <c r="G14" s="3"/>
      <c r="H14" s="3"/>
    </row>
    <row r="15" spans="1:8" ht="15">
      <c r="A15" s="18" t="s">
        <v>31</v>
      </c>
      <c r="B15" s="38">
        <v>79093000972</v>
      </c>
      <c r="C15" s="39" t="s">
        <v>88</v>
      </c>
      <c r="D15" s="36" t="s">
        <v>54</v>
      </c>
      <c r="E15" s="35">
        <v>25362.425</v>
      </c>
      <c r="G15" s="3"/>
      <c r="H15" s="3"/>
    </row>
    <row r="16" spans="1:5" ht="15">
      <c r="A16" s="81" t="s">
        <v>35</v>
      </c>
      <c r="B16" s="81"/>
      <c r="C16" s="81"/>
      <c r="D16" s="81"/>
      <c r="E16" s="17">
        <f>SUM(E6:E15)</f>
        <v>527097.4280000001</v>
      </c>
    </row>
    <row r="17" spans="1:5" ht="15">
      <c r="A17" s="82" t="s">
        <v>43</v>
      </c>
      <c r="B17" s="82"/>
      <c r="C17" s="82"/>
      <c r="D17" s="82"/>
      <c r="E17" s="27">
        <v>0.2973114727851536</v>
      </c>
    </row>
    <row r="18" spans="1:5" ht="15">
      <c r="A18" s="45" t="s">
        <v>13</v>
      </c>
      <c r="E18" s="7"/>
    </row>
  </sheetData>
  <sheetProtection/>
  <mergeCells count="3">
    <mergeCell ref="A16:D16"/>
    <mergeCell ref="A17:D17"/>
    <mergeCell ref="A4:E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1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.57421875" style="5" customWidth="1"/>
    <col min="2" max="2" width="12.57421875" style="5" customWidth="1"/>
    <col min="3" max="3" width="40.140625" style="5" customWidth="1"/>
    <col min="4" max="4" width="14.421875" style="5" customWidth="1"/>
    <col min="5" max="5" width="13.7109375" style="5" customWidth="1"/>
    <col min="6" max="6" width="13.8515625" style="5" bestFit="1" customWidth="1"/>
    <col min="7" max="16384" width="9.140625" style="5" customWidth="1"/>
  </cols>
  <sheetData>
    <row r="3" ht="15">
      <c r="A3" s="2" t="s">
        <v>89</v>
      </c>
    </row>
    <row r="4" ht="15">
      <c r="A4" s="2"/>
    </row>
    <row r="5" spans="1:10" ht="15" customHeight="1">
      <c r="A5" s="58" t="s">
        <v>39</v>
      </c>
      <c r="B5" s="60" t="s">
        <v>17</v>
      </c>
      <c r="C5" s="60" t="s">
        <v>18</v>
      </c>
      <c r="D5" s="60" t="s">
        <v>38</v>
      </c>
      <c r="E5" s="60" t="s">
        <v>3</v>
      </c>
      <c r="J5" s="8"/>
    </row>
    <row r="6" spans="1:10" ht="15">
      <c r="A6" s="65" t="s">
        <v>22</v>
      </c>
      <c r="B6" s="66">
        <v>35385249539</v>
      </c>
      <c r="C6" s="67" t="s">
        <v>59</v>
      </c>
      <c r="D6" s="68" t="s">
        <v>50</v>
      </c>
      <c r="E6" s="69">
        <v>1566</v>
      </c>
      <c r="J6" s="8"/>
    </row>
    <row r="7" spans="1:10" ht="15">
      <c r="A7" s="4" t="s">
        <v>23</v>
      </c>
      <c r="B7" s="40">
        <v>74033467966</v>
      </c>
      <c r="C7" s="22" t="s">
        <v>66</v>
      </c>
      <c r="D7" s="64" t="s">
        <v>54</v>
      </c>
      <c r="E7" s="23">
        <v>892</v>
      </c>
      <c r="J7" s="8"/>
    </row>
    <row r="8" spans="1:10" ht="15">
      <c r="A8" s="4" t="s">
        <v>24</v>
      </c>
      <c r="B8" s="24">
        <v>37879152548</v>
      </c>
      <c r="C8" s="22" t="s">
        <v>62</v>
      </c>
      <c r="D8" s="64" t="s">
        <v>54</v>
      </c>
      <c r="E8" s="23">
        <v>735</v>
      </c>
      <c r="J8" s="8"/>
    </row>
    <row r="9" spans="1:10" ht="15">
      <c r="A9" s="4" t="s">
        <v>25</v>
      </c>
      <c r="B9" s="40" t="s">
        <v>53</v>
      </c>
      <c r="C9" s="22" t="s">
        <v>58</v>
      </c>
      <c r="D9" s="64" t="s">
        <v>54</v>
      </c>
      <c r="E9" s="23">
        <v>587</v>
      </c>
      <c r="J9" s="8"/>
    </row>
    <row r="10" spans="1:10" ht="15">
      <c r="A10" s="4" t="s">
        <v>26</v>
      </c>
      <c r="B10" s="40">
        <v>52123139126</v>
      </c>
      <c r="C10" s="22" t="s">
        <v>63</v>
      </c>
      <c r="D10" s="64" t="s">
        <v>57</v>
      </c>
      <c r="E10" s="23">
        <v>536</v>
      </c>
      <c r="J10" s="8"/>
    </row>
    <row r="11" spans="1:10" ht="15">
      <c r="A11" s="4" t="s">
        <v>27</v>
      </c>
      <c r="B11" s="24">
        <v>12507002907</v>
      </c>
      <c r="C11" s="22" t="s">
        <v>61</v>
      </c>
      <c r="D11" s="64" t="s">
        <v>55</v>
      </c>
      <c r="E11" s="23">
        <v>522</v>
      </c>
      <c r="J11" s="8"/>
    </row>
    <row r="12" spans="1:10" ht="15">
      <c r="A12" s="4" t="s">
        <v>28</v>
      </c>
      <c r="B12" s="32">
        <v>30003644808</v>
      </c>
      <c r="C12" s="22" t="s">
        <v>68</v>
      </c>
      <c r="D12" s="64" t="s">
        <v>65</v>
      </c>
      <c r="E12" s="23">
        <v>508</v>
      </c>
      <c r="J12" s="8"/>
    </row>
    <row r="13" spans="1:10" ht="15">
      <c r="A13" s="4" t="s">
        <v>29</v>
      </c>
      <c r="B13" s="24">
        <v>77306500476</v>
      </c>
      <c r="C13" s="22" t="s">
        <v>69</v>
      </c>
      <c r="D13" s="64" t="s">
        <v>54</v>
      </c>
      <c r="E13" s="23">
        <v>482</v>
      </c>
      <c r="J13" s="8"/>
    </row>
    <row r="14" spans="1:10" ht="15" customHeight="1">
      <c r="A14" s="4" t="s">
        <v>30</v>
      </c>
      <c r="B14" s="24">
        <v>40223379376</v>
      </c>
      <c r="C14" s="22" t="s">
        <v>67</v>
      </c>
      <c r="D14" s="64" t="s">
        <v>54</v>
      </c>
      <c r="E14" s="23">
        <v>434</v>
      </c>
      <c r="J14" s="8"/>
    </row>
    <row r="15" spans="1:5" ht="15" customHeight="1">
      <c r="A15" s="4" t="s">
        <v>31</v>
      </c>
      <c r="B15" s="40">
        <v>44610694500</v>
      </c>
      <c r="C15" s="22" t="s">
        <v>82</v>
      </c>
      <c r="D15" s="64" t="s">
        <v>54</v>
      </c>
      <c r="E15" s="23">
        <v>406</v>
      </c>
    </row>
    <row r="16" spans="1:5" ht="15">
      <c r="A16" s="81" t="s">
        <v>36</v>
      </c>
      <c r="B16" s="81"/>
      <c r="C16" s="81"/>
      <c r="D16" s="81"/>
      <c r="E16" s="17">
        <f>SUM(E6:E15)</f>
        <v>6668</v>
      </c>
    </row>
    <row r="17" spans="1:5" ht="15">
      <c r="A17" s="83" t="s">
        <v>44</v>
      </c>
      <c r="B17" s="83"/>
      <c r="C17" s="83"/>
      <c r="D17" s="83"/>
      <c r="E17" s="27">
        <v>0.15660302026820733</v>
      </c>
    </row>
    <row r="18" ht="15">
      <c r="A18" s="45" t="s">
        <v>13</v>
      </c>
    </row>
  </sheetData>
  <sheetProtection/>
  <mergeCells count="2">
    <mergeCell ref="A16:D16"/>
    <mergeCell ref="A17:D17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Ščukanec</dc:creator>
  <cp:keywords/>
  <dc:description/>
  <cp:lastModifiedBy>korisnik</cp:lastModifiedBy>
  <dcterms:created xsi:type="dcterms:W3CDTF">2018-02-08T07:45:28Z</dcterms:created>
  <dcterms:modified xsi:type="dcterms:W3CDTF">2021-12-09T14:26:49Z</dcterms:modified>
  <cp:category/>
  <cp:version/>
  <cp:contentType/>
  <cp:contentStatus/>
</cp:coreProperties>
</file>