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15" windowWidth="13785" windowHeight="6660" tabRatio="872" activeTab="4"/>
  </bookViews>
  <sheets>
    <sheet name="Tablica 1" sheetId="1" r:id="rId1"/>
    <sheet name="Tablica 2" sheetId="2" r:id="rId2"/>
    <sheet name="Tablica 3" sheetId="3" r:id="rId3"/>
    <sheet name="Tablica 4" sheetId="4" r:id="rId4"/>
    <sheet name="Tablica 5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<sst xmlns="http://schemas.openxmlformats.org/spreadsheetml/2006/main" count="147" uniqueCount="97">
  <si>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</si>
  <si>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</si>
  <si>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</si>
  <si>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</si>
  <si>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</si>
  <si>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</si>
  <si>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</si>
  <si>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</si>
  <si>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</si>
  <si>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</si>
  <si>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</si>
  <si>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</si>
  <si>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</si>
  <si>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</si>
  <si>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</si>
  <si>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</si>
  <si>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</si>
  <si>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</si>
  <si>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</si>
  <si>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</si>
  <si>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</si>
  <si>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</si>
  <si>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</si>
  <si>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</si>
  <si>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</si>
  <si>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</si>
  <si>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</si>
  <si>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</si>
  <si>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</si>
  <si>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</si>
  <si>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</si>
  <si>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</si>
  <si>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</si>
  <si>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Ukupno TOP 10 poduzetnika po dobiti razdoblja</t>
  </si>
  <si>
    <t>Udio TOP 10 poduzetnika u dobiti razdoblja poduzetnika županije</t>
  </si>
  <si>
    <t>Indeks</t>
  </si>
  <si>
    <t>Sjedište</t>
  </si>
  <si>
    <t>Konsolidirani financ. rezultat (dobit (+) ili gubitak (-) razdoblja</t>
  </si>
  <si>
    <t>Trgovinski saldo (izvoz minus uvoz)</t>
  </si>
  <si>
    <t>Prosječna mjesečna neto plaća po zaposlenom</t>
  </si>
  <si>
    <t xml:space="preserve"> (iznosi u tisućama kuna)</t>
  </si>
  <si>
    <t>JADRANSKI LUKSUZNI HOTELI d.d.</t>
  </si>
  <si>
    <t>Dubrovnik</t>
  </si>
  <si>
    <t>ZRAČNA LUKA DUBROVNIK d.o.o.</t>
  </si>
  <si>
    <t>Čilipi</t>
  </si>
  <si>
    <t>ATLANTSKA PLOVIDBA d.d.</t>
  </si>
  <si>
    <t>PEMO d.o.o.</t>
  </si>
  <si>
    <t>LUKA PLOČE d.d.</t>
  </si>
  <si>
    <t>Ploče</t>
  </si>
  <si>
    <t>Cavtat</t>
  </si>
  <si>
    <t>VJETROELEKTRANA KATUNI d.o.o.</t>
  </si>
  <si>
    <t>RADEŽ d.d.</t>
  </si>
  <si>
    <t>Blato</t>
  </si>
  <si>
    <t>Korčula</t>
  </si>
  <si>
    <t>Dubrovnik*</t>
  </si>
  <si>
    <t>Metković*</t>
  </si>
  <si>
    <t>Ploče*</t>
  </si>
  <si>
    <t>Župa Dubrovačka**</t>
  </si>
  <si>
    <t>Konavle**</t>
  </si>
  <si>
    <t>2019.</t>
  </si>
  <si>
    <t xml:space="preserve">Tablica 1. Osnovni financijski rezultati poslovanja poduzetnika Dubrovačko-neretvanske županije u 2020.godini </t>
  </si>
  <si>
    <t>2020.</t>
  </si>
  <si>
    <t>(iznosi u tisućama kuna, prosječne plaće u kunama)</t>
  </si>
  <si>
    <t>Udio TOP 10 poduzetnika po ukupnim prihodima u ukupnim prihodima županije</t>
  </si>
  <si>
    <t>HERING d.d. GLAVNA PODRUŽNICA PLOČE</t>
  </si>
  <si>
    <t>PGM RAGUSA d.d.</t>
  </si>
  <si>
    <t>TEXO MOLIOR d.o.o.</t>
  </si>
  <si>
    <t>ALFAPLAN GRAĐENJE d.o.o.</t>
  </si>
  <si>
    <t>Doli</t>
  </si>
  <si>
    <t>Metković</t>
  </si>
  <si>
    <t>09221756952</t>
  </si>
  <si>
    <t>DUBROVAČKI BISER d.o.o.</t>
  </si>
  <si>
    <t>PHOBS d.o.o.</t>
  </si>
  <si>
    <t>OK PROJEKT d.o.o.</t>
  </si>
  <si>
    <t>OBŠIVAČ d.o.o.</t>
  </si>
  <si>
    <t>HEKSOGEN d.o.o.</t>
  </si>
  <si>
    <t>GRADINA d.o.o.</t>
  </si>
  <si>
    <t>Izvor: Fina, Registar godišnjih financijskih izvještaja, obrada GFI-a za 2020. godinu</t>
  </si>
  <si>
    <t xml:space="preserve">Naziv županije </t>
  </si>
  <si>
    <t>Rang po ukupnim prihodima</t>
  </si>
  <si>
    <t>Rang po neto dobiti/gubitku</t>
  </si>
  <si>
    <t>Rang po broju poduzetnika</t>
  </si>
  <si>
    <t>Rang po broju zaposlenih</t>
  </si>
  <si>
    <t>Rang po produktivnosti rada – ukupan prihod po zaposlenom</t>
  </si>
  <si>
    <t>Rang po produktivnosti rada – neto dobit po zaposlenom</t>
  </si>
  <si>
    <t>Rang po ekonomičnosti poslovanja</t>
  </si>
  <si>
    <t>Dubrovačko-neretvanska</t>
  </si>
  <si>
    <t>Tablica 5. Rang lista TOP 10 poduzetnika sa sjedištem u Dubrovačko-neretvanskoj županiji po DOBITI RAZDOBLJA u 2020. g.</t>
  </si>
  <si>
    <t>Tablica 4. Rang lista TOP 10 poduzetnika sa sjedištem u Dubrovačko-neretvanskoj županiji po UKUPNIM PRIHODIMA u 2020. godini</t>
  </si>
  <si>
    <t>Udjel DNŽ u RH (%)</t>
  </si>
  <si>
    <t>Dubrovačko-neretvanska županija</t>
  </si>
  <si>
    <t>Tablica 2. Top 5 najvećih gradova*/općina** Dubrovačko-neretvanske županije po kriteriju UKUPNIH PRIHODA poduzetnika u 2020. g.</t>
  </si>
  <si>
    <t>Naziv grada/općine</t>
  </si>
  <si>
    <r>
      <t xml:space="preserve">Tablica 3. Rang Dubrovačko-neretvanske županije </t>
    </r>
    <r>
      <rPr>
        <b/>
        <u val="single"/>
        <sz val="9"/>
        <color indexed="18"/>
        <rFont val="Arial"/>
        <family val="2"/>
      </rPr>
      <t>prema ukupnim prihodima</t>
    </r>
    <r>
      <rPr>
        <b/>
        <sz val="9"/>
        <color indexed="18"/>
        <rFont val="Arial"/>
        <family val="2"/>
      </rPr>
      <t xml:space="preserve"> poduzetnika u 2020. godini i prema drugim kriterijima</t>
    </r>
  </si>
  <si>
    <t>R.br.</t>
  </si>
  <si>
    <t>20,1%</t>
  </si>
  <si>
    <t>20,8%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</si>
</sst>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7.5"/>
      <color indexed="9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i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7.5"/>
      <color indexed="9"/>
      <name val="Arial"/>
      <family val="2"/>
    </font>
    <font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8"/>
      <color theme="4" tint="-0.4999699890613556"/>
      <name val="Arial"/>
      <family val="2"/>
    </font>
    <font>
      <b/>
      <sz val="8"/>
      <color rgb="FFFFFFFF"/>
      <name val="Arial"/>
      <family val="2"/>
    </font>
    <font>
      <sz val="7.5"/>
      <color rgb="FFFFFFFF"/>
      <name val="Arial"/>
      <family val="2"/>
    </font>
    <font>
      <b/>
      <sz val="7.5"/>
      <color rgb="FFFFFFFF"/>
      <name val="Arial"/>
      <family val="2"/>
    </font>
    <font>
      <b/>
      <sz val="9"/>
      <color rgb="FF17365D"/>
      <name val="Arial"/>
      <family val="2"/>
    </font>
    <font>
      <b/>
      <sz val="9"/>
      <color rgb="FFFFFFFF"/>
      <name val="Arial"/>
      <family val="2"/>
    </font>
    <font>
      <sz val="9"/>
      <color rgb="FF17365D"/>
      <name val="Arial"/>
      <family val="2"/>
    </font>
    <font>
      <b/>
      <sz val="9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3" tint="-0.24993999302387238"/>
      </bottom>
    </border>
    <border>
      <left style="thin">
        <color theme="0" tint="-0.24993999302387238"/>
      </left>
      <right style="medium">
        <color rgb="FFFFFFFF"/>
      </right>
      <top style="thin">
        <color theme="0" tint="-0.24993999302387238"/>
      </top>
      <bottom style="medium">
        <color theme="3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3" tint="-0.24993999302387238"/>
      </top>
      <bottom style="thin">
        <color theme="0" tint="-0.24993999302387238"/>
      </bottom>
    </border>
    <border>
      <left style="medium">
        <color rgb="FFFFFFFF"/>
      </left>
      <right style="medium">
        <color rgb="FFFFFFFF"/>
      </right>
      <top style="medium">
        <color theme="3" tint="-0.24993999302387238"/>
      </top>
      <bottom style="medium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3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rgb="FFFFFFFF"/>
      </right>
      <top style="medium">
        <color theme="3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0" tint="-0.24993999302387238"/>
      </left>
      <right style="medium">
        <color rgb="FFFFFFFF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/>
    </xf>
    <xf numFmtId="178" fontId="59" fillId="0" borderId="0" xfId="55" applyNumberFormat="1" applyFont="1">
      <alignment/>
      <protection/>
    </xf>
    <xf numFmtId="0" fontId="0" fillId="0" borderId="0" xfId="0" applyAlignment="1">
      <alignment/>
    </xf>
    <xf numFmtId="3" fontId="60" fillId="33" borderId="10" xfId="0" applyNumberFormat="1" applyFont="1" applyFill="1" applyBorder="1" applyAlignment="1">
      <alignment horizontal="right" vertical="center" wrapText="1"/>
    </xf>
    <xf numFmtId="3" fontId="61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2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0" fontId="60" fillId="2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166" fontId="63" fillId="34" borderId="11" xfId="0" applyNumberFormat="1" applyFont="1" applyFill="1" applyBorder="1" applyAlignment="1">
      <alignment horizontal="right" vertical="center"/>
    </xf>
    <xf numFmtId="166" fontId="64" fillId="34" borderId="12" xfId="0" applyNumberFormat="1" applyFont="1" applyFill="1" applyBorder="1" applyAlignment="1">
      <alignment horizontal="right" vertical="center"/>
    </xf>
    <xf numFmtId="166" fontId="65" fillId="0" borderId="0" xfId="0" applyNumberFormat="1" applyFont="1" applyAlignment="1">
      <alignment/>
    </xf>
    <xf numFmtId="0" fontId="66" fillId="0" borderId="0" xfId="0" applyFont="1" applyAlignment="1">
      <alignment/>
    </xf>
    <xf numFmtId="3" fontId="67" fillId="33" borderId="10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2" fontId="68" fillId="0" borderId="0" xfId="0" applyNumberFormat="1" applyFont="1" applyAlignment="1">
      <alignment/>
    </xf>
    <xf numFmtId="0" fontId="0" fillId="0" borderId="0" xfId="0" applyAlignment="1">
      <alignment/>
    </xf>
    <xf numFmtId="3" fontId="69" fillId="33" borderId="10" xfId="0" applyNumberFormat="1" applyFont="1" applyFill="1" applyBorder="1" applyAlignment="1">
      <alignment horizontal="right" vertical="center" wrapText="1"/>
    </xf>
    <xf numFmtId="0" fontId="66" fillId="0" borderId="0" xfId="51" applyFont="1">
      <alignment/>
      <protection/>
    </xf>
    <xf numFmtId="0" fontId="0" fillId="0" borderId="0" xfId="51">
      <alignment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0" fontId="71" fillId="35" borderId="10" xfId="0" applyFont="1" applyFill="1" applyBorder="1" applyAlignment="1">
      <alignment horizontal="center" vertical="center" wrapText="1"/>
    </xf>
    <xf numFmtId="166" fontId="71" fillId="35" borderId="10" xfId="0" applyNumberFormat="1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vertical="center"/>
    </xf>
    <xf numFmtId="3" fontId="63" fillId="2" borderId="10" xfId="0" applyNumberFormat="1" applyFont="1" applyFill="1" applyBorder="1" applyAlignment="1">
      <alignment horizontal="right" vertical="center"/>
    </xf>
    <xf numFmtId="166" fontId="63" fillId="34" borderId="13" xfId="0" applyNumberFormat="1" applyFont="1" applyFill="1" applyBorder="1" applyAlignment="1">
      <alignment horizontal="right" vertical="center"/>
    </xf>
    <xf numFmtId="166" fontId="63" fillId="34" borderId="10" xfId="0" applyNumberFormat="1" applyFont="1" applyFill="1" applyBorder="1" applyAlignment="1">
      <alignment horizontal="right" vertical="center"/>
    </xf>
    <xf numFmtId="166" fontId="63" fillId="34" borderId="14" xfId="0" applyNumberFormat="1" applyFont="1" applyFill="1" applyBorder="1" applyAlignment="1">
      <alignment horizontal="right" vertical="center"/>
    </xf>
    <xf numFmtId="166" fontId="63" fillId="34" borderId="15" xfId="0" applyNumberFormat="1" applyFont="1" applyFill="1" applyBorder="1" applyAlignment="1">
      <alignment horizontal="right" vertical="center"/>
    </xf>
    <xf numFmtId="166" fontId="61" fillId="0" borderId="16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3" fontId="63" fillId="36" borderId="17" xfId="0" applyNumberFormat="1" applyFont="1" applyFill="1" applyBorder="1" applyAlignment="1">
      <alignment horizontal="right" vertical="center"/>
    </xf>
    <xf numFmtId="3" fontId="63" fillId="36" borderId="18" xfId="0" applyNumberFormat="1" applyFont="1" applyFill="1" applyBorder="1" applyAlignment="1">
      <alignment horizontal="right" vertical="center"/>
    </xf>
    <xf numFmtId="0" fontId="63" fillId="0" borderId="19" xfId="0" applyFont="1" applyBorder="1" applyAlignment="1">
      <alignment vertical="center"/>
    </xf>
    <xf numFmtId="3" fontId="63" fillId="36" borderId="19" xfId="0" applyNumberFormat="1" applyFont="1" applyFill="1" applyBorder="1" applyAlignment="1">
      <alignment horizontal="right" vertical="center"/>
    </xf>
    <xf numFmtId="3" fontId="63" fillId="36" borderId="20" xfId="0" applyNumberFormat="1" applyFont="1" applyFill="1" applyBorder="1" applyAlignment="1">
      <alignment horizontal="right" vertical="center"/>
    </xf>
    <xf numFmtId="0" fontId="63" fillId="0" borderId="21" xfId="0" applyFont="1" applyBorder="1" applyAlignment="1">
      <alignment vertical="center"/>
    </xf>
    <xf numFmtId="3" fontId="63" fillId="36" borderId="21" xfId="0" applyNumberFormat="1" applyFont="1" applyFill="1" applyBorder="1" applyAlignment="1">
      <alignment horizontal="right" vertical="center"/>
    </xf>
    <xf numFmtId="3" fontId="63" fillId="36" borderId="22" xfId="0" applyNumberFormat="1" applyFont="1" applyFill="1" applyBorder="1" applyAlignment="1">
      <alignment horizontal="right" vertical="center"/>
    </xf>
    <xf numFmtId="166" fontId="60" fillId="0" borderId="23" xfId="0" applyNumberFormat="1" applyFont="1" applyBorder="1" applyAlignment="1">
      <alignment horizontal="center" vertical="center"/>
    </xf>
    <xf numFmtId="166" fontId="60" fillId="0" borderId="24" xfId="0" applyNumberFormat="1" applyFont="1" applyBorder="1" applyAlignment="1">
      <alignment horizontal="center" vertical="center"/>
    </xf>
    <xf numFmtId="166" fontId="60" fillId="0" borderId="25" xfId="0" applyNumberFormat="1" applyFont="1" applyBorder="1" applyAlignment="1">
      <alignment horizontal="center" vertical="center"/>
    </xf>
    <xf numFmtId="166" fontId="61" fillId="0" borderId="26" xfId="0" applyNumberFormat="1" applyFont="1" applyBorder="1" applyAlignment="1">
      <alignment horizontal="center" vertical="center"/>
    </xf>
    <xf numFmtId="166" fontId="64" fillId="34" borderId="27" xfId="0" applyNumberFormat="1" applyFont="1" applyFill="1" applyBorder="1" applyAlignment="1">
      <alignment horizontal="right" vertical="center"/>
    </xf>
    <xf numFmtId="0" fontId="64" fillId="36" borderId="28" xfId="0" applyFont="1" applyFill="1" applyBorder="1" applyAlignment="1">
      <alignment vertical="center" wrapText="1"/>
    </xf>
    <xf numFmtId="3" fontId="64" fillId="36" borderId="28" xfId="0" applyNumberFormat="1" applyFont="1" applyFill="1" applyBorder="1" applyAlignment="1">
      <alignment horizontal="right" vertical="center"/>
    </xf>
    <xf numFmtId="3" fontId="64" fillId="36" borderId="29" xfId="0" applyNumberFormat="1" applyFont="1" applyFill="1" applyBorder="1" applyAlignment="1">
      <alignment horizontal="right" vertical="center"/>
    </xf>
    <xf numFmtId="0" fontId="63" fillId="0" borderId="28" xfId="0" applyFont="1" applyBorder="1" applyAlignment="1">
      <alignment vertical="center"/>
    </xf>
    <xf numFmtId="3" fontId="63" fillId="36" borderId="28" xfId="0" applyNumberFormat="1" applyFont="1" applyFill="1" applyBorder="1" applyAlignment="1">
      <alignment horizontal="right" vertical="center"/>
    </xf>
    <xf numFmtId="3" fontId="63" fillId="36" borderId="29" xfId="0" applyNumberFormat="1" applyFont="1" applyFill="1" applyBorder="1" applyAlignment="1">
      <alignment horizontal="right" vertical="center"/>
    </xf>
    <xf numFmtId="0" fontId="63" fillId="36" borderId="21" xfId="0" applyFont="1" applyFill="1" applyBorder="1" applyAlignment="1">
      <alignment vertical="center" wrapText="1"/>
    </xf>
    <xf numFmtId="3" fontId="64" fillId="36" borderId="30" xfId="0" applyNumberFormat="1" applyFont="1" applyFill="1" applyBorder="1" applyAlignment="1">
      <alignment horizontal="left" vertical="center"/>
    </xf>
    <xf numFmtId="3" fontId="64" fillId="36" borderId="30" xfId="0" applyNumberFormat="1" applyFont="1" applyFill="1" applyBorder="1" applyAlignment="1">
      <alignment horizontal="right" vertical="center"/>
    </xf>
    <xf numFmtId="3" fontId="69" fillId="36" borderId="31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72" fillId="35" borderId="10" xfId="54" applyFont="1" applyFill="1" applyBorder="1" applyAlignment="1">
      <alignment horizontal="center" vertical="center" wrapText="1"/>
      <protection/>
    </xf>
    <xf numFmtId="0" fontId="72" fillId="35" borderId="10" xfId="54" applyFont="1" applyFill="1" applyBorder="1" applyAlignment="1">
      <alignment horizontal="center" vertical="center" textRotation="90" wrapText="1"/>
      <protection/>
    </xf>
    <xf numFmtId="3" fontId="61" fillId="2" borderId="10" xfId="57" applyNumberFormat="1" applyFont="1" applyFill="1" applyBorder="1" applyAlignment="1">
      <alignment horizontal="left" vertical="center"/>
      <protection/>
    </xf>
    <xf numFmtId="0" fontId="58" fillId="0" borderId="0" xfId="51" applyFont="1" applyFill="1">
      <alignment/>
      <protection/>
    </xf>
    <xf numFmtId="0" fontId="73" fillId="35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 wrapText="1"/>
    </xf>
    <xf numFmtId="0" fontId="75" fillId="38" borderId="10" xfId="0" applyFont="1" applyFill="1" applyBorder="1" applyAlignment="1">
      <alignment horizontal="center" vertical="center" wrapText="1"/>
    </xf>
    <xf numFmtId="0" fontId="76" fillId="2" borderId="10" xfId="0" applyFont="1" applyFill="1" applyBorder="1" applyAlignment="1">
      <alignment horizontal="center" vertical="center"/>
    </xf>
    <xf numFmtId="3" fontId="60" fillId="2" borderId="10" xfId="0" applyNumberFormat="1" applyFont="1" applyFill="1" applyBorder="1" applyAlignment="1">
      <alignment horizontal="right" vertical="center"/>
    </xf>
    <xf numFmtId="3" fontId="77" fillId="39" borderId="10" xfId="0" applyNumberFormat="1" applyFont="1" applyFill="1" applyBorder="1" applyAlignment="1">
      <alignment horizontal="right" vertical="center"/>
    </xf>
    <xf numFmtId="49" fontId="77" fillId="39" borderId="10" xfId="0" applyNumberFormat="1" applyFont="1" applyFill="1" applyBorder="1" applyAlignment="1">
      <alignment horizontal="right" vertical="center"/>
    </xf>
    <xf numFmtId="0" fontId="60" fillId="2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166" fontId="60" fillId="2" borderId="1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75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71" fillId="35" borderId="3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right" vertical="center"/>
    </xf>
    <xf numFmtId="0" fontId="4" fillId="40" borderId="10" xfId="57" applyFont="1" applyFill="1" applyBorder="1" applyAlignment="1">
      <alignment horizontal="center" vertical="center" wrapText="1"/>
      <protection/>
    </xf>
    <xf numFmtId="0" fontId="71" fillId="35" borderId="10" xfId="54" applyFont="1" applyFill="1" applyBorder="1" applyAlignment="1">
      <alignment horizontal="center" vertical="center" wrapText="1"/>
      <protection/>
    </xf>
    <xf numFmtId="0" fontId="74" fillId="39" borderId="10" xfId="0" applyFont="1" applyFill="1" applyBorder="1" applyAlignment="1">
      <alignment horizontal="left" vertical="center"/>
    </xf>
    <xf numFmtId="0" fontId="74" fillId="39" borderId="10" xfId="0" applyFont="1" applyFill="1" applyBorder="1" applyAlignment="1">
      <alignment horizontal="justify" vertic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Obično_List1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1352550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1390650</xdr:colOff>
      <xdr:row>1</xdr:row>
      <xdr:rowOff>104775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0</xdr:col>
      <xdr:colOff>1323975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2</xdr:col>
      <xdr:colOff>190500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</xdr:col>
      <xdr:colOff>133350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0.8515625" style="6" customWidth="1"/>
    <col min="2" max="3" width="10.421875" style="6" customWidth="1"/>
    <col min="4" max="4" width="7.7109375" style="8" customWidth="1"/>
    <col min="5" max="5" width="8.28125" style="6" bestFit="1" customWidth="1"/>
    <col min="6" max="16384" width="9.140625" style="6" customWidth="1"/>
  </cols>
  <sheetData>
    <row r="3" spans="1:5" s="15" customFormat="1" ht="15">
      <c r="A3" s="23" t="s">
        <v>60</v>
      </c>
      <c r="B3" s="24"/>
      <c r="C3" s="24"/>
      <c r="D3" s="25"/>
      <c r="E3" s="24"/>
    </row>
    <row r="4" spans="1:5" ht="15">
      <c r="A4" s="79" t="s">
        <v>62</v>
      </c>
      <c r="B4" s="79"/>
      <c r="C4" s="79"/>
      <c r="D4" s="79"/>
      <c r="E4" s="79"/>
    </row>
    <row r="5" spans="1:5" ht="16.5" customHeight="1">
      <c r="A5" s="80" t="s">
        <v>0</v>
      </c>
      <c r="B5" s="81" t="s">
        <v>90</v>
      </c>
      <c r="C5" s="81"/>
      <c r="D5" s="81"/>
      <c r="E5" s="82" t="s">
        <v>89</v>
      </c>
    </row>
    <row r="6" spans="1:5" ht="15">
      <c r="A6" s="80"/>
      <c r="B6" s="27" t="s">
        <v>59</v>
      </c>
      <c r="C6" s="27" t="s">
        <v>61</v>
      </c>
      <c r="D6" s="28" t="s">
        <v>35</v>
      </c>
      <c r="E6" s="83"/>
    </row>
    <row r="7" spans="1:7" ht="15">
      <c r="A7" s="29" t="s">
        <v>1</v>
      </c>
      <c r="B7" s="30"/>
      <c r="C7" s="30">
        <v>4393</v>
      </c>
      <c r="D7" s="32" t="s">
        <v>2</v>
      </c>
      <c r="E7" s="78">
        <v>3.2</v>
      </c>
      <c r="F7" s="8"/>
      <c r="G7" s="8"/>
    </row>
    <row r="8" spans="1:7" ht="15">
      <c r="A8" s="29" t="s">
        <v>19</v>
      </c>
      <c r="B8" s="30">
        <v>2833</v>
      </c>
      <c r="C8" s="30">
        <v>1943</v>
      </c>
      <c r="D8" s="32">
        <v>68.58453935757149</v>
      </c>
      <c r="E8" s="78">
        <v>2.3</v>
      </c>
      <c r="F8" s="8"/>
      <c r="G8" s="8"/>
    </row>
    <row r="9" spans="1:7" ht="15">
      <c r="A9" s="29" t="s">
        <v>20</v>
      </c>
      <c r="B9" s="30">
        <v>1334</v>
      </c>
      <c r="C9" s="30">
        <v>2450</v>
      </c>
      <c r="D9" s="32">
        <v>183.65817091454272</v>
      </c>
      <c r="E9" s="78">
        <v>4.4</v>
      </c>
      <c r="F9" s="8"/>
      <c r="G9" s="8"/>
    </row>
    <row r="10" spans="1:7" ht="15">
      <c r="A10" s="29" t="s">
        <v>3</v>
      </c>
      <c r="B10" s="30">
        <v>22070</v>
      </c>
      <c r="C10" s="30">
        <v>19656</v>
      </c>
      <c r="D10" s="33">
        <v>89.0620752152243</v>
      </c>
      <c r="E10" s="78">
        <v>2.1</v>
      </c>
      <c r="F10" s="8"/>
      <c r="G10" s="8"/>
    </row>
    <row r="11" spans="1:7" ht="15">
      <c r="A11" s="36" t="s">
        <v>4</v>
      </c>
      <c r="B11" s="37">
        <v>12489655.131</v>
      </c>
      <c r="C11" s="38">
        <v>7937367.219</v>
      </c>
      <c r="D11" s="31">
        <v>63.55153233413967</v>
      </c>
      <c r="E11" s="45">
        <v>1.1</v>
      </c>
      <c r="F11" s="8"/>
      <c r="G11" s="8"/>
    </row>
    <row r="12" spans="1:7" ht="15">
      <c r="A12" s="39" t="s">
        <v>5</v>
      </c>
      <c r="B12" s="40">
        <v>11467897.05</v>
      </c>
      <c r="C12" s="41">
        <v>8688071.211</v>
      </c>
      <c r="D12" s="31">
        <v>75.75993377966363</v>
      </c>
      <c r="E12" s="46">
        <v>1.2</v>
      </c>
      <c r="F12" s="8"/>
      <c r="G12" s="8"/>
    </row>
    <row r="13" spans="1:7" ht="15">
      <c r="A13" s="39" t="s">
        <v>6</v>
      </c>
      <c r="B13" s="40">
        <v>1316144.453</v>
      </c>
      <c r="C13" s="41">
        <v>494185.994</v>
      </c>
      <c r="D13" s="31">
        <v>37.54800568232156</v>
      </c>
      <c r="E13" s="46">
        <v>0.9</v>
      </c>
      <c r="F13" s="8"/>
      <c r="G13" s="8"/>
    </row>
    <row r="14" spans="1:7" ht="15">
      <c r="A14" s="39" t="s">
        <v>7</v>
      </c>
      <c r="B14" s="40">
        <v>294386.373</v>
      </c>
      <c r="C14" s="41">
        <v>1244889.986</v>
      </c>
      <c r="D14" s="31" t="s">
        <v>2</v>
      </c>
      <c r="E14" s="46">
        <v>4.9</v>
      </c>
      <c r="F14" s="8"/>
      <c r="G14" s="8"/>
    </row>
    <row r="15" spans="1:7" ht="15">
      <c r="A15" s="39" t="s">
        <v>8</v>
      </c>
      <c r="B15" s="40">
        <v>209830.917</v>
      </c>
      <c r="C15" s="41">
        <v>15278.93</v>
      </c>
      <c r="D15" s="31">
        <v>7.281543739333704</v>
      </c>
      <c r="E15" s="46">
        <v>0.3</v>
      </c>
      <c r="F15" s="8"/>
      <c r="G15" s="8"/>
    </row>
    <row r="16" spans="1:7" ht="15">
      <c r="A16" s="39" t="s">
        <v>9</v>
      </c>
      <c r="B16" s="40">
        <v>1106846.885</v>
      </c>
      <c r="C16" s="41">
        <v>434608.815</v>
      </c>
      <c r="D16" s="31">
        <v>39.26548657179443</v>
      </c>
      <c r="E16" s="46">
        <v>0.9</v>
      </c>
      <c r="F16" s="8"/>
      <c r="G16" s="8"/>
    </row>
    <row r="17" spans="1:7" ht="15.75" thickBot="1">
      <c r="A17" s="42" t="s">
        <v>10</v>
      </c>
      <c r="B17" s="43">
        <v>294919.723</v>
      </c>
      <c r="C17" s="44">
        <v>1200591.737</v>
      </c>
      <c r="D17" s="12" t="s">
        <v>2</v>
      </c>
      <c r="E17" s="47">
        <v>4.8</v>
      </c>
      <c r="F17" s="8"/>
      <c r="G17" s="8"/>
    </row>
    <row r="18" spans="1:7" ht="15" customHeight="1" thickBot="1">
      <c r="A18" s="57" t="s">
        <v>37</v>
      </c>
      <c r="B18" s="58">
        <v>811927.162</v>
      </c>
      <c r="C18" s="59">
        <v>-765982.922</v>
      </c>
      <c r="D18" s="13" t="s">
        <v>2</v>
      </c>
      <c r="E18" s="35" t="s">
        <v>2</v>
      </c>
      <c r="F18" s="14"/>
      <c r="G18" s="8"/>
    </row>
    <row r="19" spans="1:7" ht="15">
      <c r="A19" s="53" t="s">
        <v>11</v>
      </c>
      <c r="B19" s="54">
        <v>2324801.295</v>
      </c>
      <c r="C19" s="55">
        <v>910302.193</v>
      </c>
      <c r="D19" s="34">
        <v>39.15612895423822</v>
      </c>
      <c r="E19" s="45">
        <v>0.6</v>
      </c>
      <c r="F19" s="8"/>
      <c r="G19" s="8"/>
    </row>
    <row r="20" spans="1:7" ht="15">
      <c r="A20" s="39" t="s">
        <v>12</v>
      </c>
      <c r="B20" s="40">
        <v>360608.236</v>
      </c>
      <c r="C20" s="41">
        <v>357890.075</v>
      </c>
      <c r="D20" s="31">
        <v>99.2462288077081</v>
      </c>
      <c r="E20" s="46">
        <v>0.3</v>
      </c>
      <c r="F20" s="8"/>
      <c r="G20" s="8"/>
    </row>
    <row r="21" spans="1:7" ht="15">
      <c r="A21" s="39" t="s">
        <v>38</v>
      </c>
      <c r="B21" s="40">
        <v>1964193.059</v>
      </c>
      <c r="C21" s="41">
        <v>552412.118</v>
      </c>
      <c r="D21" s="31">
        <v>28.12412534851545</v>
      </c>
      <c r="E21" s="46">
        <v>3.8</v>
      </c>
      <c r="F21" s="8"/>
      <c r="G21" s="8"/>
    </row>
    <row r="22" spans="1:7" ht="15.75" thickBot="1">
      <c r="A22" s="56" t="s">
        <v>13</v>
      </c>
      <c r="B22" s="43">
        <v>531905.656</v>
      </c>
      <c r="C22" s="44">
        <v>230424.307</v>
      </c>
      <c r="D22" s="12">
        <v>43.32052205137673</v>
      </c>
      <c r="E22" s="47">
        <v>0.9</v>
      </c>
      <c r="F22" s="8"/>
      <c r="G22" s="8"/>
    </row>
    <row r="23" spans="1:7" ht="18" customHeight="1" thickBot="1">
      <c r="A23" s="50" t="s">
        <v>39</v>
      </c>
      <c r="B23" s="51">
        <v>5751.053028243467</v>
      </c>
      <c r="C23" s="52">
        <v>5284.07705026455</v>
      </c>
      <c r="D23" s="49">
        <v>91.88016567251954</v>
      </c>
      <c r="E23" s="48" t="s">
        <v>2</v>
      </c>
      <c r="F23" s="8"/>
      <c r="G23" s="8"/>
    </row>
    <row r="24" ht="15">
      <c r="A24" s="26" t="s">
        <v>77</v>
      </c>
    </row>
    <row r="29" ht="15">
      <c r="C29" s="8"/>
    </row>
  </sheetData>
  <sheetProtection/>
  <mergeCells count="4">
    <mergeCell ref="A4:E4"/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8515625" style="0" customWidth="1"/>
    <col min="2" max="2" width="9.7109375" style="0" customWidth="1"/>
    <col min="3" max="3" width="4.8515625" style="0" bestFit="1" customWidth="1"/>
    <col min="4" max="4" width="11.7109375" style="0" customWidth="1"/>
    <col min="5" max="5" width="6.57421875" style="0" customWidth="1"/>
    <col min="6" max="6" width="11.7109375" style="0" customWidth="1"/>
    <col min="7" max="7" width="6.28125" style="0" customWidth="1"/>
    <col min="8" max="8" width="9.7109375" style="0" customWidth="1"/>
    <col min="9" max="9" width="6.57421875" style="0" customWidth="1"/>
    <col min="11" max="11" width="7.28125" style="6" customWidth="1"/>
    <col min="12" max="12" width="9.140625" style="6" customWidth="1"/>
  </cols>
  <sheetData>
    <row r="3" spans="1:12" s="11" customFormat="1" ht="15">
      <c r="A3" s="23" t="s">
        <v>91</v>
      </c>
      <c r="B3" s="60"/>
      <c r="C3" s="60"/>
      <c r="D3" s="60"/>
      <c r="E3" s="60"/>
      <c r="F3" s="60"/>
      <c r="G3" s="60"/>
      <c r="H3" s="60"/>
      <c r="I3" s="60"/>
      <c r="J3" s="17"/>
      <c r="K3" s="17"/>
      <c r="L3" s="17"/>
    </row>
    <row r="4" spans="1:12" s="6" customFormat="1" ht="15">
      <c r="A4" s="84" t="s">
        <v>40</v>
      </c>
      <c r="B4" s="84"/>
      <c r="C4" s="84"/>
      <c r="D4" s="84"/>
      <c r="E4" s="84"/>
      <c r="F4" s="84"/>
      <c r="G4" s="84"/>
      <c r="H4" s="84"/>
      <c r="I4" s="84"/>
      <c r="J4" s="7"/>
      <c r="K4" s="7"/>
      <c r="L4" s="7"/>
    </row>
    <row r="5" spans="1:9" ht="15" customHeight="1">
      <c r="A5" s="85" t="s">
        <v>92</v>
      </c>
      <c r="B5" s="86" t="s">
        <v>1</v>
      </c>
      <c r="C5" s="86"/>
      <c r="D5" s="86" t="s">
        <v>3</v>
      </c>
      <c r="E5" s="86"/>
      <c r="F5" s="86" t="s">
        <v>4</v>
      </c>
      <c r="G5" s="86"/>
      <c r="H5" s="86" t="s">
        <v>14</v>
      </c>
      <c r="I5" s="86"/>
    </row>
    <row r="6" spans="1:9" ht="26.25" customHeight="1">
      <c r="A6" s="85"/>
      <c r="B6" s="61" t="s">
        <v>15</v>
      </c>
      <c r="C6" s="62" t="s">
        <v>21</v>
      </c>
      <c r="D6" s="61" t="s">
        <v>15</v>
      </c>
      <c r="E6" s="62" t="s">
        <v>21</v>
      </c>
      <c r="F6" s="61" t="s">
        <v>16</v>
      </c>
      <c r="G6" s="62" t="s">
        <v>21</v>
      </c>
      <c r="H6" s="61" t="s">
        <v>16</v>
      </c>
      <c r="I6" s="62" t="s">
        <v>21</v>
      </c>
    </row>
    <row r="7" spans="1:9" ht="15" customHeight="1">
      <c r="A7" s="63" t="s">
        <v>54</v>
      </c>
      <c r="B7" s="4">
        <v>2336</v>
      </c>
      <c r="C7" s="4">
        <v>7</v>
      </c>
      <c r="D7" s="4">
        <v>10699</v>
      </c>
      <c r="E7" s="4">
        <v>11</v>
      </c>
      <c r="F7" s="5">
        <v>4010314.756</v>
      </c>
      <c r="G7" s="4">
        <v>22</v>
      </c>
      <c r="H7" s="20">
        <v>-533232.225</v>
      </c>
      <c r="I7" s="4">
        <v>556</v>
      </c>
    </row>
    <row r="8" spans="1:9" s="10" customFormat="1" ht="15">
      <c r="A8" s="63" t="s">
        <v>55</v>
      </c>
      <c r="B8" s="4">
        <v>385</v>
      </c>
      <c r="C8" s="4">
        <v>46</v>
      </c>
      <c r="D8" s="4">
        <v>1823</v>
      </c>
      <c r="E8" s="4">
        <v>66</v>
      </c>
      <c r="F8" s="5">
        <v>955542.856</v>
      </c>
      <c r="G8" s="4">
        <v>81</v>
      </c>
      <c r="H8" s="4">
        <v>25117.815</v>
      </c>
      <c r="I8" s="4">
        <v>95</v>
      </c>
    </row>
    <row r="9" spans="1:9" s="10" customFormat="1" ht="15" customHeight="1">
      <c r="A9" s="63" t="s">
        <v>56</v>
      </c>
      <c r="B9" s="4">
        <v>151</v>
      </c>
      <c r="C9" s="4">
        <v>106</v>
      </c>
      <c r="D9" s="4">
        <v>1299</v>
      </c>
      <c r="E9" s="4">
        <v>92</v>
      </c>
      <c r="F9" s="5">
        <v>708140.748</v>
      </c>
      <c r="G9" s="4">
        <v>95</v>
      </c>
      <c r="H9" s="16">
        <v>-24667.346</v>
      </c>
      <c r="I9" s="4">
        <v>527</v>
      </c>
    </row>
    <row r="10" spans="1:9" ht="15">
      <c r="A10" s="63" t="s">
        <v>58</v>
      </c>
      <c r="B10" s="4">
        <v>352</v>
      </c>
      <c r="C10" s="4">
        <v>53</v>
      </c>
      <c r="D10" s="4">
        <v>1560</v>
      </c>
      <c r="E10" s="4">
        <v>76</v>
      </c>
      <c r="F10" s="5">
        <v>568319.745</v>
      </c>
      <c r="G10" s="4">
        <v>107</v>
      </c>
      <c r="H10" s="16">
        <v>-184024.459</v>
      </c>
      <c r="I10" s="4">
        <v>551</v>
      </c>
    </row>
    <row r="11" spans="1:9" ht="15">
      <c r="A11" s="63" t="s">
        <v>57</v>
      </c>
      <c r="B11" s="4">
        <v>252</v>
      </c>
      <c r="C11" s="4">
        <v>69</v>
      </c>
      <c r="D11" s="4">
        <v>778</v>
      </c>
      <c r="E11" s="4">
        <v>129</v>
      </c>
      <c r="F11" s="5">
        <v>302906.059</v>
      </c>
      <c r="G11" s="4">
        <v>167</v>
      </c>
      <c r="H11" s="16">
        <v>-10567.294</v>
      </c>
      <c r="I11" s="4">
        <v>501</v>
      </c>
    </row>
    <row r="12" spans="1:9" ht="15">
      <c r="A12" s="26" t="s">
        <v>77</v>
      </c>
      <c r="I12" s="3"/>
    </row>
    <row r="13" spans="11:12" s="3" customFormat="1" ht="15" customHeight="1">
      <c r="K13" s="6"/>
      <c r="L13" s="6"/>
    </row>
    <row r="14" spans="11:12" s="3" customFormat="1" ht="15" customHeight="1">
      <c r="K14" s="6"/>
      <c r="L14" s="6"/>
    </row>
    <row r="15" spans="11:12" s="3" customFormat="1" ht="15" customHeight="1">
      <c r="K15" s="6"/>
      <c r="L15" s="6"/>
    </row>
    <row r="16" spans="11:12" s="3" customFormat="1" ht="15" customHeight="1">
      <c r="K16" s="6"/>
      <c r="L16" s="6"/>
    </row>
    <row r="17" spans="11:12" s="3" customFormat="1" ht="15" customHeight="1">
      <c r="K17" s="6"/>
      <c r="L17" s="6"/>
    </row>
  </sheetData>
  <sheetProtection/>
  <mergeCells count="6">
    <mergeCell ref="A4:I4"/>
    <mergeCell ref="A5:A6"/>
    <mergeCell ref="B5:C5"/>
    <mergeCell ref="F5:G5"/>
    <mergeCell ref="H5:I5"/>
    <mergeCell ref="D5:E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5.8515625" style="19" customWidth="1"/>
    <col min="2" max="5" width="11.7109375" style="19" customWidth="1"/>
    <col min="6" max="7" width="15.7109375" style="19" customWidth="1"/>
    <col min="8" max="8" width="11.7109375" style="19" customWidth="1"/>
    <col min="9" max="16384" width="9.140625" style="19" customWidth="1"/>
  </cols>
  <sheetData>
    <row r="3" s="21" customFormat="1" ht="15">
      <c r="A3" s="64" t="s">
        <v>93</v>
      </c>
    </row>
    <row r="4" spans="1:8" s="22" customFormat="1" ht="39">
      <c r="A4" s="65" t="s">
        <v>78</v>
      </c>
      <c r="B4" s="65" t="s">
        <v>79</v>
      </c>
      <c r="C4" s="65" t="s">
        <v>80</v>
      </c>
      <c r="D4" s="65" t="s">
        <v>81</v>
      </c>
      <c r="E4" s="65" t="s">
        <v>82</v>
      </c>
      <c r="F4" s="65" t="s">
        <v>83</v>
      </c>
      <c r="G4" s="65" t="s">
        <v>84</v>
      </c>
      <c r="H4" s="65" t="s">
        <v>85</v>
      </c>
    </row>
    <row r="5" spans="1:8" s="22" customFormat="1" ht="15">
      <c r="A5" s="66" t="s">
        <v>86</v>
      </c>
      <c r="B5" s="67">
        <v>17</v>
      </c>
      <c r="C5" s="68">
        <v>21</v>
      </c>
      <c r="D5" s="68">
        <v>8</v>
      </c>
      <c r="E5" s="68">
        <v>13</v>
      </c>
      <c r="F5" s="68">
        <v>21</v>
      </c>
      <c r="G5" s="68">
        <v>21</v>
      </c>
      <c r="H5" s="67">
        <v>21</v>
      </c>
    </row>
    <row r="6" ht="15">
      <c r="A6" s="26" t="s">
        <v>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38.57421875" style="0" customWidth="1"/>
    <col min="4" max="4" width="10.8515625" style="0" customWidth="1"/>
    <col min="5" max="5" width="12.7109375" style="0" bestFit="1" customWidth="1"/>
    <col min="6" max="6" width="9.57421875" style="0" bestFit="1" customWidth="1"/>
  </cols>
  <sheetData>
    <row r="3" s="24" customFormat="1" ht="15">
      <c r="A3" s="1" t="s">
        <v>88</v>
      </c>
    </row>
    <row r="4" spans="1:5" s="24" customFormat="1" ht="15">
      <c r="A4" s="79" t="s">
        <v>40</v>
      </c>
      <c r="B4" s="79"/>
      <c r="C4" s="79"/>
      <c r="D4" s="79"/>
      <c r="E4" s="79"/>
    </row>
    <row r="5" spans="1:5" ht="27" customHeight="1">
      <c r="A5" s="27" t="s">
        <v>94</v>
      </c>
      <c r="B5" s="76" t="s">
        <v>17</v>
      </c>
      <c r="C5" s="77" t="s">
        <v>18</v>
      </c>
      <c r="D5" s="76" t="s">
        <v>36</v>
      </c>
      <c r="E5" s="76" t="s">
        <v>4</v>
      </c>
    </row>
    <row r="6" spans="1:5" ht="15">
      <c r="A6" s="71" t="s">
        <v>22</v>
      </c>
      <c r="B6" s="75">
        <v>61063868086</v>
      </c>
      <c r="C6" s="9" t="s">
        <v>45</v>
      </c>
      <c r="D6" s="71" t="s">
        <v>42</v>
      </c>
      <c r="E6" s="72">
        <v>300545.076</v>
      </c>
    </row>
    <row r="7" spans="1:5" ht="15">
      <c r="A7" s="71" t="s">
        <v>23</v>
      </c>
      <c r="B7" s="75">
        <v>36390325978</v>
      </c>
      <c r="C7" s="9" t="s">
        <v>46</v>
      </c>
      <c r="D7" s="71" t="s">
        <v>42</v>
      </c>
      <c r="E7" s="72">
        <v>283042.116</v>
      </c>
    </row>
    <row r="8" spans="1:5" ht="15">
      <c r="A8" s="71" t="s">
        <v>24</v>
      </c>
      <c r="B8" s="75">
        <v>51228874907</v>
      </c>
      <c r="C8" s="9" t="s">
        <v>47</v>
      </c>
      <c r="D8" s="71" t="s">
        <v>48</v>
      </c>
      <c r="E8" s="72">
        <v>216802.812</v>
      </c>
    </row>
    <row r="9" spans="1:5" ht="15">
      <c r="A9" s="71" t="s">
        <v>25</v>
      </c>
      <c r="B9" s="75">
        <v>22797775374</v>
      </c>
      <c r="C9" s="9" t="s">
        <v>41</v>
      </c>
      <c r="D9" s="71" t="s">
        <v>42</v>
      </c>
      <c r="E9" s="72">
        <v>156611.463</v>
      </c>
    </row>
    <row r="10" spans="1:5" ht="15">
      <c r="A10" s="71" t="s">
        <v>26</v>
      </c>
      <c r="B10" s="75">
        <v>63145279942</v>
      </c>
      <c r="C10" s="9" t="s">
        <v>43</v>
      </c>
      <c r="D10" s="71" t="s">
        <v>44</v>
      </c>
      <c r="E10" s="72">
        <v>154033.957</v>
      </c>
    </row>
    <row r="11" spans="1:5" ht="15">
      <c r="A11" s="71" t="s">
        <v>27</v>
      </c>
      <c r="B11" s="75">
        <v>14447744368</v>
      </c>
      <c r="C11" s="9" t="s">
        <v>66</v>
      </c>
      <c r="D11" s="71" t="s">
        <v>49</v>
      </c>
      <c r="E11" s="72">
        <v>126294.924</v>
      </c>
    </row>
    <row r="12" spans="1:5" ht="15">
      <c r="A12" s="71" t="s">
        <v>28</v>
      </c>
      <c r="B12" s="75">
        <v>84512324698</v>
      </c>
      <c r="C12" s="9" t="s">
        <v>51</v>
      </c>
      <c r="D12" s="71" t="s">
        <v>52</v>
      </c>
      <c r="E12" s="72">
        <v>90953.234</v>
      </c>
    </row>
    <row r="13" spans="1:5" ht="15">
      <c r="A13" s="71" t="s">
        <v>29</v>
      </c>
      <c r="B13" s="75">
        <v>48368076453</v>
      </c>
      <c r="C13" s="9" t="s">
        <v>64</v>
      </c>
      <c r="D13" s="71" t="s">
        <v>48</v>
      </c>
      <c r="E13" s="72">
        <v>90540.619</v>
      </c>
    </row>
    <row r="14" spans="1:5" s="10" customFormat="1" ht="15">
      <c r="A14" s="71" t="s">
        <v>30</v>
      </c>
      <c r="B14" s="75">
        <v>68907889567</v>
      </c>
      <c r="C14" s="9" t="s">
        <v>65</v>
      </c>
      <c r="D14" s="71" t="s">
        <v>42</v>
      </c>
      <c r="E14" s="72">
        <v>89651.877</v>
      </c>
    </row>
    <row r="15" spans="1:5" ht="15">
      <c r="A15" s="71" t="s">
        <v>31</v>
      </c>
      <c r="B15" s="75">
        <v>46889088938</v>
      </c>
      <c r="C15" s="9" t="s">
        <v>67</v>
      </c>
      <c r="D15" s="71" t="s">
        <v>42</v>
      </c>
      <c r="E15" s="72">
        <v>86149.217</v>
      </c>
    </row>
    <row r="16" spans="1:6" ht="15">
      <c r="A16" s="87" t="s">
        <v>32</v>
      </c>
      <c r="B16" s="87"/>
      <c r="C16" s="87"/>
      <c r="D16" s="87"/>
      <c r="E16" s="73">
        <f>SUM(E6:E15)</f>
        <v>1594625.2950000002</v>
      </c>
      <c r="F16" s="6"/>
    </row>
    <row r="17" spans="1:6" ht="15">
      <c r="A17" s="87" t="s">
        <v>63</v>
      </c>
      <c r="B17" s="87"/>
      <c r="C17" s="87"/>
      <c r="D17" s="87"/>
      <c r="E17" s="74" t="s">
        <v>95</v>
      </c>
      <c r="F17" s="6"/>
    </row>
    <row r="18" spans="1:6" ht="15">
      <c r="A18" s="26" t="s">
        <v>77</v>
      </c>
      <c r="E18" s="19"/>
      <c r="F18" s="18"/>
    </row>
    <row r="19" spans="5:6" ht="15">
      <c r="E19" s="19"/>
      <c r="F19" s="19"/>
    </row>
    <row r="20" ht="15">
      <c r="E20" s="19"/>
    </row>
    <row r="21" ht="15">
      <c r="E21" s="19"/>
    </row>
    <row r="22" ht="15">
      <c r="E22" s="19"/>
    </row>
    <row r="23" ht="15">
      <c r="E23" s="19"/>
    </row>
    <row r="24" ht="15">
      <c r="E24" s="19"/>
    </row>
    <row r="25" ht="15">
      <c r="E25" s="19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32.28125" style="0" customWidth="1"/>
    <col min="4" max="4" width="11.421875" style="0" customWidth="1"/>
    <col min="5" max="5" width="13.7109375" style="0" customWidth="1"/>
    <col min="6" max="6" width="9.57421875" style="0" bestFit="1" customWidth="1"/>
    <col min="7" max="7" width="10.7109375" style="0" customWidth="1"/>
  </cols>
  <sheetData>
    <row r="3" spans="1:5" s="15" customFormat="1" ht="15">
      <c r="A3" s="1" t="s">
        <v>87</v>
      </c>
      <c r="B3" s="24"/>
      <c r="C3" s="24"/>
      <c r="D3" s="24"/>
      <c r="E3" s="24"/>
    </row>
    <row r="4" spans="1:5" s="6" customFormat="1" ht="15">
      <c r="A4" s="84" t="s">
        <v>40</v>
      </c>
      <c r="B4" s="84"/>
      <c r="C4" s="84"/>
      <c r="D4" s="84"/>
      <c r="E4" s="84"/>
    </row>
    <row r="5" spans="1:5" ht="29.25" customHeight="1">
      <c r="A5" s="69" t="s">
        <v>94</v>
      </c>
      <c r="B5" s="70" t="s">
        <v>17</v>
      </c>
      <c r="C5" s="70" t="s">
        <v>18</v>
      </c>
      <c r="D5" s="70" t="s">
        <v>36</v>
      </c>
      <c r="E5" s="70" t="s">
        <v>9</v>
      </c>
    </row>
    <row r="6" spans="1:7" ht="15">
      <c r="A6" s="71" t="s">
        <v>22</v>
      </c>
      <c r="B6" s="75">
        <v>36390325978</v>
      </c>
      <c r="C6" s="9" t="s">
        <v>46</v>
      </c>
      <c r="D6" s="71" t="s">
        <v>42</v>
      </c>
      <c r="E6" s="72">
        <v>19047.776</v>
      </c>
      <c r="G6" s="2"/>
    </row>
    <row r="7" spans="1:7" ht="15">
      <c r="A7" s="71" t="s">
        <v>23</v>
      </c>
      <c r="B7" s="75">
        <v>18379418356</v>
      </c>
      <c r="C7" s="9" t="s">
        <v>71</v>
      </c>
      <c r="D7" s="71" t="s">
        <v>68</v>
      </c>
      <c r="E7" s="72">
        <v>13352.6</v>
      </c>
      <c r="G7" s="2"/>
    </row>
    <row r="8" spans="1:7" ht="15">
      <c r="A8" s="71" t="s">
        <v>24</v>
      </c>
      <c r="B8" s="75">
        <v>88524880809</v>
      </c>
      <c r="C8" s="9" t="s">
        <v>50</v>
      </c>
      <c r="D8" s="71" t="s">
        <v>42</v>
      </c>
      <c r="E8" s="72">
        <v>11531.43</v>
      </c>
      <c r="G8" s="2"/>
    </row>
    <row r="9" spans="1:7" ht="15">
      <c r="A9" s="71" t="s">
        <v>25</v>
      </c>
      <c r="B9" s="75">
        <v>14447744368</v>
      </c>
      <c r="C9" s="9" t="s">
        <v>66</v>
      </c>
      <c r="D9" s="71" t="s">
        <v>49</v>
      </c>
      <c r="E9" s="72">
        <v>8761.912</v>
      </c>
      <c r="G9" s="2"/>
    </row>
    <row r="10" spans="1:7" ht="15">
      <c r="A10" s="71" t="s">
        <v>26</v>
      </c>
      <c r="B10" s="75" t="s">
        <v>70</v>
      </c>
      <c r="C10" s="9" t="s">
        <v>72</v>
      </c>
      <c r="D10" s="71" t="s">
        <v>42</v>
      </c>
      <c r="E10" s="72">
        <v>7922.628</v>
      </c>
      <c r="G10" s="2"/>
    </row>
    <row r="11" spans="1:7" ht="15">
      <c r="A11" s="71" t="s">
        <v>27</v>
      </c>
      <c r="B11" s="75">
        <v>23131096447</v>
      </c>
      <c r="C11" s="9" t="s">
        <v>73</v>
      </c>
      <c r="D11" s="71" t="s">
        <v>42</v>
      </c>
      <c r="E11" s="72">
        <v>7524.541</v>
      </c>
      <c r="G11" s="2"/>
    </row>
    <row r="12" spans="1:7" ht="15">
      <c r="A12" s="71" t="s">
        <v>28</v>
      </c>
      <c r="B12" s="75">
        <v>23196214755</v>
      </c>
      <c r="C12" s="9" t="s">
        <v>74</v>
      </c>
      <c r="D12" s="71" t="s">
        <v>69</v>
      </c>
      <c r="E12" s="72">
        <v>6038.578</v>
      </c>
      <c r="F12" s="19"/>
      <c r="G12" s="2"/>
    </row>
    <row r="13" spans="1:7" ht="15">
      <c r="A13" s="71" t="s">
        <v>29</v>
      </c>
      <c r="B13" s="75">
        <v>54667073989</v>
      </c>
      <c r="C13" s="9" t="s">
        <v>75</v>
      </c>
      <c r="D13" s="71" t="s">
        <v>42</v>
      </c>
      <c r="E13" s="72">
        <v>5699.58</v>
      </c>
      <c r="F13" s="19"/>
      <c r="G13" s="2"/>
    </row>
    <row r="14" spans="1:7" ht="15">
      <c r="A14" s="71" t="s">
        <v>30</v>
      </c>
      <c r="B14" s="75">
        <v>68907889567</v>
      </c>
      <c r="C14" s="9" t="s">
        <v>65</v>
      </c>
      <c r="D14" s="71" t="s">
        <v>42</v>
      </c>
      <c r="E14" s="72">
        <v>5426.498</v>
      </c>
      <c r="F14" s="19"/>
      <c r="G14" s="2"/>
    </row>
    <row r="15" spans="1:7" ht="15">
      <c r="A15" s="71" t="s">
        <v>31</v>
      </c>
      <c r="B15" s="75">
        <v>84337133231</v>
      </c>
      <c r="C15" s="9" t="s">
        <v>76</v>
      </c>
      <c r="D15" s="71" t="s">
        <v>53</v>
      </c>
      <c r="E15" s="72">
        <v>5259.159</v>
      </c>
      <c r="F15" s="19"/>
      <c r="G15" s="2"/>
    </row>
    <row r="16" spans="1:7" ht="15">
      <c r="A16" s="88" t="s">
        <v>33</v>
      </c>
      <c r="B16" s="88"/>
      <c r="C16" s="88"/>
      <c r="D16" s="88"/>
      <c r="E16" s="73">
        <f>SUM(E6:E15)</f>
        <v>90564.702</v>
      </c>
      <c r="F16" s="19"/>
      <c r="G16" s="2"/>
    </row>
    <row r="17" spans="1:7" ht="15">
      <c r="A17" s="88" t="s">
        <v>34</v>
      </c>
      <c r="B17" s="88"/>
      <c r="C17" s="88"/>
      <c r="D17" s="88"/>
      <c r="E17" s="74" t="s">
        <v>96</v>
      </c>
      <c r="F17" s="19"/>
      <c r="G17" s="2"/>
    </row>
    <row r="18" spans="1:7" ht="15">
      <c r="A18" s="26" t="s">
        <v>77</v>
      </c>
      <c r="E18" s="19"/>
      <c r="F18" s="19"/>
      <c r="G18" s="2"/>
    </row>
    <row r="19" spans="5:7" ht="15">
      <c r="E19" s="19"/>
      <c r="F19" s="19"/>
      <c r="G19" s="2"/>
    </row>
    <row r="20" spans="5:7" ht="15">
      <c r="E20" s="19"/>
      <c r="F20" s="19"/>
      <c r="G20" s="2"/>
    </row>
    <row r="21" ht="15">
      <c r="E21" s="19"/>
    </row>
    <row r="22" ht="15">
      <c r="E22" s="19"/>
    </row>
    <row r="23" ht="15">
      <c r="E23" s="19"/>
    </row>
    <row r="24" ht="15">
      <c r="E24" s="19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Nataša Marić</cp:lastModifiedBy>
  <dcterms:created xsi:type="dcterms:W3CDTF">2018-02-08T07:45:28Z</dcterms:created>
  <dcterms:modified xsi:type="dcterms:W3CDTF">2022-05-10T10:46:56Z</dcterms:modified>
  <cp:category/>
  <cp:version/>
  <cp:contentType/>
  <cp:contentStatus/>
</cp:coreProperties>
</file>