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1075" windowHeight="9975"/>
  </bookViews>
  <sheets>
    <sheet name="Ukupno RH" sheetId="1" r:id="rId1"/>
  </sheets>
  <calcPr calcId="114210"/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<sst xmlns="http://schemas.openxmlformats.org/spreadsheetml/2006/main" count="398" uniqueCount="293">
  <si>
    <t>Pozicija</t>
  </si>
  <si>
    <t>Prethodna godina</t>
  </si>
  <si>
    <t>Tekuća godina</t>
  </si>
  <si>
    <t>Broj zaposlenih krajem razdoblja</t>
  </si>
  <si>
    <t>Broj zaposlenih na temelju sati rada</t>
  </si>
  <si>
    <t>IX UKUPNI PRIHODI (111+131+142+144)</t>
  </si>
  <si>
    <t>X UKUPNI RASHODI (114+137+143+145)</t>
  </si>
  <si>
    <t>BILANCA</t>
  </si>
  <si>
    <t>svote u kunama, bez lipa</t>
  </si>
  <si>
    <t>AOP</t>
  </si>
  <si>
    <t>Indeks</t>
  </si>
  <si>
    <t>AKTIVA</t>
  </si>
  <si>
    <t>PASIVA</t>
  </si>
  <si>
    <t>DODATAK RDG-u (popunjava poduzetnik koji sastavlja konsolidirani godišnji financijski izvještaj)</t>
  </si>
  <si>
    <t>DOBIT ILI GUBITAK RAZDOBLJA</t>
  </si>
  <si>
    <t>IZVJEŠTAJ O OSTALOJ SVEOBUHVATNOJ DOBITI (popunjava poduzetnik obveznik primjene MSFI-a)</t>
  </si>
  <si>
    <t>BILANCA - AKTIVA</t>
  </si>
  <si>
    <t>BILANCA - PASIVA</t>
  </si>
  <si>
    <t>RAČUN DOBITI I GUBITKA</t>
  </si>
  <si>
    <t>-</t>
  </si>
  <si>
    <t>Za razdoblje 1.1. do 31.12. 2015.</t>
  </si>
  <si>
    <t>Stanje na dan 31.12.2015. godine</t>
  </si>
  <si>
    <t>UKUPNO GFI-a za 2016. (za statističke i dr. potrebe)</t>
  </si>
  <si>
    <t>stanje na dan 31.12.2016.</t>
  </si>
  <si>
    <t>Stanje na dan 31.12.2016. godine</t>
  </si>
  <si>
    <t>Indeks 02/01</t>
  </si>
  <si>
    <t>POTRAŽIVANJA ZA UPISANI A NEUPLAĆENI KAPITAL</t>
  </si>
  <si>
    <t>DUGOTRAJNA IMOVINA (AOP 003+010+020+031+036)</t>
  </si>
  <si>
    <t>NEMATERIJALNA IMOVINA (AOP 004 do 009)</t>
  </si>
  <si>
    <t>Izdaci za razvoj</t>
  </si>
  <si>
    <t>Koncesije, patenti, licencije, robne i uslužne marke, softver i ostala prava</t>
  </si>
  <si>
    <t>Goodwill</t>
  </si>
  <si>
    <t>Predujmovi za nabavu nematerijalne imovine</t>
  </si>
  <si>
    <t>Nematerijalna imovina u pripremi</t>
  </si>
  <si>
    <t>Ostala nematerijalna imovina</t>
  </si>
  <si>
    <t>MATERIJALNA IMOVINA (AOP 011 do 019)</t>
  </si>
  <si>
    <t>Zemljište</t>
  </si>
  <si>
    <t>Građevinski objekti</t>
  </si>
  <si>
    <t>Postrojenja i oprema</t>
  </si>
  <si>
    <t>Alati, pogonski inventar i transportna imovina</t>
  </si>
  <si>
    <t>Biološka imovina</t>
  </si>
  <si>
    <t>Predujmovi za materijalnu imovinu</t>
  </si>
  <si>
    <t>Materijalna imovina u pripremi</t>
  </si>
  <si>
    <t>Ostala materijalna imovina</t>
  </si>
  <si>
    <t>Ulaganje u nekretnine</t>
  </si>
  <si>
    <t>DUGOTRAJNA FINANCIJSKA IMOVINA (AOP 021 do 030)</t>
  </si>
  <si>
    <t>Ulaganja u udjele (dionice) poduzetnika unutar grupe</t>
  </si>
  <si>
    <t>Ulaganja u ostale vrijednosne papire poduzetnika unutar grupe</t>
  </si>
  <si>
    <t>Dani zajmovi, depoziti i slično poduzetnicima unutar grupe</t>
  </si>
  <si>
    <t>Ulaganja u udjele (dionice) društava povezanih sudjelujućim interesom</t>
  </si>
  <si>
    <t>Ulaganja u ostale vrijednosne papire društava povezanih sudjelujućim interesom</t>
  </si>
  <si>
    <t>Dani zajmovi, depoziti i slično društvima povezanim sudjelujućim interesom</t>
  </si>
  <si>
    <t>Ulaganja u vrijednosne papire</t>
  </si>
  <si>
    <t>Dani zajmovi, depoziti i slično</t>
  </si>
  <si>
    <t>Ostala ulaganja koja se obračunavaju metodom udjela</t>
  </si>
  <si>
    <t>Ostala dugotrajna financijska imovina</t>
  </si>
  <si>
    <t>POTRAŽIVANJA (AOP 032 do 035)</t>
  </si>
  <si>
    <t>Potraživanja od poduzetnika unutar grupe</t>
  </si>
  <si>
    <t>Potraživanja od društava povezanih sudjelujućim interesom</t>
  </si>
  <si>
    <t>Potraživanja od kupaca</t>
  </si>
  <si>
    <t>Ostala potraživanja</t>
  </si>
  <si>
    <t>ODGOĐENA POREZNA IMOVINA</t>
  </si>
  <si>
    <t>KRATKOTRAJNA IMOVINA (AOP 038+046+053+063)</t>
  </si>
  <si>
    <t>ZALIHE (AOP 039 do 045)</t>
  </si>
  <si>
    <t>Sirovine i materijal</t>
  </si>
  <si>
    <t>Proizvodnja u tijeku</t>
  </si>
  <si>
    <t>Gotovi proizvodi</t>
  </si>
  <si>
    <t>Trgovačka roba</t>
  </si>
  <si>
    <t>Predujmovi za zalihe</t>
  </si>
  <si>
    <t>Dugotrajna imovina namijenjena prodaji</t>
  </si>
  <si>
    <t>POTRAŽIVANJA (AOP 047 do 052)</t>
  </si>
  <si>
    <t>Potraživanja od zaposlenika i članova poduzetnika</t>
  </si>
  <si>
    <t>Potraživanja od države i drugih institucija</t>
  </si>
  <si>
    <t>KRATKOTRAJNA FINANCIJSKA IMOVINA (AOP 054 do 062)</t>
  </si>
  <si>
    <t>Ostala financijska imovina</t>
  </si>
  <si>
    <t>NOVAC U BANCI I BLAGAJNI</t>
  </si>
  <si>
    <t>PLAĆENI TROŠKOVI BUDUĆEG RAZDOBLJA I OBRAČUNATI PRIHODI</t>
  </si>
  <si>
    <t>UKUPNO AKTIVA (AOP 001+002+037+064)</t>
  </si>
  <si>
    <t>IZVANBILANČNI ZAPISI</t>
  </si>
  <si>
    <t>KAPITAL I REZERVE (AOP 068 do 070+076+077+081+084+087)</t>
  </si>
  <si>
    <t>TEMELJNI (UPISANI) KAPITAL</t>
  </si>
  <si>
    <t>KAPITALNE REZERVE</t>
  </si>
  <si>
    <t>REZERVE IZ DOBITI (AOP 071+072-073+074+075)</t>
  </si>
  <si>
    <t>Zakonske rezerve</t>
  </si>
  <si>
    <t>Rezerve za vlastite dionice</t>
  </si>
  <si>
    <t>Vlastite dionice i udjeli (odbitna stavka)</t>
  </si>
  <si>
    <t>Statutarne rezerve</t>
  </si>
  <si>
    <t>Ostale rezerve</t>
  </si>
  <si>
    <t>REVALORIZACIJSKE REZERVE</t>
  </si>
  <si>
    <t>REZERVE FER VRIJEDNOSTI (AOP 078 do 080)</t>
  </si>
  <si>
    <t>Fer vrijednost financijske imovine raspoložive za prodaju</t>
  </si>
  <si>
    <t>Učinkoviti dio zaštite novčanih tokova</t>
  </si>
  <si>
    <t>Učinkoviti dio zaštite neto ulaganja u inozemstvu</t>
  </si>
  <si>
    <t>ZADRŽANA DOBIT ILI PRENESENI GUBITAK (AOP 082-083)</t>
  </si>
  <si>
    <t>Zadržana dobit</t>
  </si>
  <si>
    <t>Preneseni gubitak</t>
  </si>
  <si>
    <t>DOBIT ILI GUBITAK POSLOVNE GODINE (AOP 085-086)</t>
  </si>
  <si>
    <t>Dobit poslovne godine</t>
  </si>
  <si>
    <t>Gubitak poslovne godine</t>
  </si>
  <si>
    <t>MANJINSKI (NEKONTROLIRAJUĆI) INTERES</t>
  </si>
  <si>
    <t>REZERVIRANJA (AOP 089 do 094)</t>
  </si>
  <si>
    <t>Rezerviranja za mirovine, otpremnine i slične obveze</t>
  </si>
  <si>
    <t>Rezerviranja za porezne obveze</t>
  </si>
  <si>
    <t>Rezerviranja za započete sudske sporove</t>
  </si>
  <si>
    <t>Rezerviranja za troškove obnavljanja prirodnih bogatstava</t>
  </si>
  <si>
    <t>Rezerviranja za troškove u jamstvenim rokovima</t>
  </si>
  <si>
    <t>Druga rezerviranja</t>
  </si>
  <si>
    <t>DUGOROČNE OBVEZE (AOP 096 do 106)</t>
  </si>
  <si>
    <t>Obveze prema poduzetnicima unutar grupe</t>
  </si>
  <si>
    <t>Obveze za zajmove, depozite i slično poduzetnika unutar grupe</t>
  </si>
  <si>
    <t>Obveze prema društvima povezanim sudjelujućim interesom</t>
  </si>
  <si>
    <t>Obveze za zajmove, depozite i slično društava povezanih sudjelujućim interesom</t>
  </si>
  <si>
    <t>Obveze za zajmove, depozite i slično</t>
  </si>
  <si>
    <t>Obveze prema bankama i drugim financijskim institucijama</t>
  </si>
  <si>
    <t>Obveze za predujmove</t>
  </si>
  <si>
    <t>Obveze prema dobavljačima</t>
  </si>
  <si>
    <t>Obveze po vrijednosnim papirima</t>
  </si>
  <si>
    <t>Ostale dugoročne obveze</t>
  </si>
  <si>
    <t>Odgođena porezna obveza</t>
  </si>
  <si>
    <t>D) KRATKOROČNE OBVEZE (AOP 108 do 121)</t>
  </si>
  <si>
    <t>Obveze prema zaposlenicima</t>
  </si>
  <si>
    <t>Obveze za poreze, doprinose i sličana davanja</t>
  </si>
  <si>
    <t>Obveze s osnove udjela u rezultatu</t>
  </si>
  <si>
    <t>Obveze po osnovi dugotrajne imovine namijenjene prodaji</t>
  </si>
  <si>
    <t>Ostale kratkoročne obveze</t>
  </si>
  <si>
    <t>ODGOĐENO PLAĆANJE TROŠKOVA I PRIHOD BUDUĆEGA RAZDOBLJA</t>
  </si>
  <si>
    <t>UKUPNO – PASIVA (AOP 067+088+095+107+122)</t>
  </si>
  <si>
    <t>POSLOVNI PRIHODI (AOP 126 do 130)</t>
  </si>
  <si>
    <t>Prihodi od prodaje s poduzetnicima unutar grupe</t>
  </si>
  <si>
    <t>Prihodi od prodaje (izvan grupe)</t>
  </si>
  <si>
    <t>Prihodi na temelju upotrebe vlastitih proizvoda, robe i usluga</t>
  </si>
  <si>
    <t>Ostali poslovni prihodi s poduzetnicima unutar grupe</t>
  </si>
  <si>
    <t>Ostali poslovni prihodi (izvan grupe)</t>
  </si>
  <si>
    <t>POSLOVNI RASHODI (AOP 132+133+137+141+142+143+146+153)</t>
  </si>
  <si>
    <t>Promjene vrijednosti zaliha proizvodnje u tijeku i gotovih proizvoda</t>
  </si>
  <si>
    <t>Materijalni troškovi (AOP 134 do 136)</t>
  </si>
  <si>
    <t>Troškovi sirovina i materijala</t>
  </si>
  <si>
    <t>Troškovi prodane robe</t>
  </si>
  <si>
    <t>Ostali vanjski troškovi</t>
  </si>
  <si>
    <t>Troškovi osoblja (AOP 138 do 140)</t>
  </si>
  <si>
    <t>Neto plaće i nadnice</t>
  </si>
  <si>
    <t>Troškovi poreza i doprinosa iz plaća</t>
  </si>
  <si>
    <t>Doprinosi na plaće</t>
  </si>
  <si>
    <t>Amortizacija</t>
  </si>
  <si>
    <t>Ostali troškovi</t>
  </si>
  <si>
    <t>Vrijednosna usklađenja (AOP 144+145)</t>
  </si>
  <si>
    <t>dugotrajne imovine osim financijske imovine</t>
  </si>
  <si>
    <t>kratkotrajne imovine osim financijske imovine</t>
  </si>
  <si>
    <t>Rezerviranja (AOP 147 do 152)</t>
  </si>
  <si>
    <t>Ostali poslovni rashodi</t>
  </si>
  <si>
    <t>FINANCIJSKI PRIHODI (AOP 155 do 164)</t>
  </si>
  <si>
    <t>Prihodi od ulaganja u udjele (dionice) poduzetnika unutar grupe</t>
  </si>
  <si>
    <t>Prihodi od ulaganja u udjele (dionice) društava povezanih sudjelujućim interesima</t>
  </si>
  <si>
    <t>Prihodi od ostalih dugotrajnih financijskih ulaganja i zajmova poduzetnicima unutar grupe</t>
  </si>
  <si>
    <t>Ostali prihodi s osnove kamata iz odnosa s poduzetnicima unutar grupe</t>
  </si>
  <si>
    <t>Tečajne razlike i ostali financijski prihodi iz odnosa s poduzetnicima unutar grupe</t>
  </si>
  <si>
    <t>Prihodi od ostalih dugotrajnih financijskih ulaganja i zajmova</t>
  </si>
  <si>
    <t>Ostali prihodi s osnove kamata</t>
  </si>
  <si>
    <t>Tečajne razlike i ostali financijski prihodi</t>
  </si>
  <si>
    <t>Nerealizirani dobici (prihodi) od financijske imovine</t>
  </si>
  <si>
    <t>Ostali financijski prihodi</t>
  </si>
  <si>
    <t>FINANCIJSKI RASHODI (AOP 166 do 172)</t>
  </si>
  <si>
    <t>Rashodi s osnove kamata i slični rashodi s poduzetnicima unutar grupe</t>
  </si>
  <si>
    <t>Tečajne razlike i drugi rashodi s poduzetnicima unutar grupe</t>
  </si>
  <si>
    <t>Rashodi s osnove kamata i slični rashodi</t>
  </si>
  <si>
    <t>Tečajne razlike i drugi rashodi</t>
  </si>
  <si>
    <t>Nerealizirani gubici (rashodi) od financijske imovine</t>
  </si>
  <si>
    <t>Vrijednosna usklađenja financijske imovine (neto)</t>
  </si>
  <si>
    <t>Ostali financijski rashodi</t>
  </si>
  <si>
    <t>UDIO U DOBITI OD DRUŠTAVA POVEZANIH SUDJELUJUĆIM INTERESOM</t>
  </si>
  <si>
    <t>UDIO U DOBITI OD ZAJEDNIČKIH POTHVATA</t>
  </si>
  <si>
    <t>UDIO U GUBITKU OD DRUŠTAVA POVEZANIH SUDJELUJUĆIM INTERESOM</t>
  </si>
  <si>
    <t>UDIO U GUBITKU OD ZAJEDNIČKIH POTHVATA</t>
  </si>
  <si>
    <t>UKUPNI PRIHODI (AOP 125+154+173 + 174)</t>
  </si>
  <si>
    <t>UKUPNI RASHODI (AOP 131+165+175 + 176)</t>
  </si>
  <si>
    <t>DOBIT ILI GUBITAK PRIJE OPOREZIVANJA (AOP 177-178)</t>
  </si>
  <si>
    <t>Dobit prije oporezivanja (AOP 177-178)</t>
  </si>
  <si>
    <t>Gubitak prije oporezivanja (AOP 178-177)</t>
  </si>
  <si>
    <t>POREZ NA DOBIT</t>
  </si>
  <si>
    <t>DOBIT ILI GUBITAK RAZDOBLJA (AOP 179-182)</t>
  </si>
  <si>
    <t>Dobit razdoblja (AOP 179-182)</t>
  </si>
  <si>
    <t>Gubitak razdoblja (AOP 182-179)</t>
  </si>
  <si>
    <t>PREKINUTO POSLOVANJE (popunjava poduzetnik obveznika MSFI-a samo ako ima prekinuto poslovanje)</t>
  </si>
  <si>
    <t>DOBIT ILI GUBITAK PREKINUTOG POSLOVANJA PRIJE OPOREZIVANJA (AOP 187-188)</t>
  </si>
  <si>
    <t>Dobit prekinutog poslovanja prije oporezivanja</t>
  </si>
  <si>
    <t>Gubitak prekinutog poslovanja prije oporezivanja</t>
  </si>
  <si>
    <t>POREZ NA DOBIT PREKINUTOG POSLOVANJA</t>
  </si>
  <si>
    <t>Dobit prekinutog poslovanja za razdoblje (AOP 186-189)</t>
  </si>
  <si>
    <t>Gubitak prekinutog poslovanja za razdoblje (AOP 189-186)</t>
  </si>
  <si>
    <t>UKUPNO POSLOVANJE (popunjava samo poduzetnik obveznik MSFI-a koji ima prekinuto poslovanje)</t>
  </si>
  <si>
    <t>DOBIT ILI GUBITAK PRIJE OPOREZIVANJA (AOP 179+186)</t>
  </si>
  <si>
    <t>Dobit prije oporezivanja (AOP 192)</t>
  </si>
  <si>
    <t>Gubitak prije oporezivanja (AOP 192)</t>
  </si>
  <si>
    <t>POREZ NA DOBIT (AOP 182+189)</t>
  </si>
  <si>
    <t>DOBIT ILI GUBITAK RAZDOBLJA (AOP 192-195)</t>
  </si>
  <si>
    <t>Dobit razdoblja (AOP 192-195)</t>
  </si>
  <si>
    <t>Gubitak razdoblja (AOP 195-192)</t>
  </si>
  <si>
    <t>DOBIT ILI GUBITAK RAZDOBLJA (AOP 200+201)</t>
  </si>
  <si>
    <t>Pripisana imateljima kapitala matice</t>
  </si>
  <si>
    <t>Pripisana manjinskom (nekontrolirajućem) interesu</t>
  </si>
  <si>
    <t>OSTALA SVEOBUHVATNA DOBIT/GUBITAK PRIJE POREZA (AOP 204 do 211)</t>
  </si>
  <si>
    <t>Tečajne razlike iz preračuna inozemnog poslovanja</t>
  </si>
  <si>
    <t>Promjene revalorizacijskih rezervi dugotrajne materijalne i nematerijalne imovine</t>
  </si>
  <si>
    <t>Dobit ili gubitak s osnove naknadnog vrednovanja financijske imovine raspoložive za prodaju</t>
  </si>
  <si>
    <t>Dobit ili gubitak s osnove učinkovite zaštite novčanih tokova</t>
  </si>
  <si>
    <t>Dobit ili gubitak s osnove učinkovite zaštite neto ulaganja u inozemstvu</t>
  </si>
  <si>
    <t>Udio u ostaloj sveobuhvatnoj dobiti/gubitku društava povezanih sudjelujućim interesom</t>
  </si>
  <si>
    <t>Aktuarski dobici/gubici po planovima definiranih primanja</t>
  </si>
  <si>
    <t>Ostale nevlasničke promjene kapitala</t>
  </si>
  <si>
    <t>POREZ NA OSTALU SVEOBUHVATNU DOBIT RAZDOBLJA</t>
  </si>
  <si>
    <t>NETO OSTALA SVEOBUHVATNA DOBIT ILI GUBITAK (AOP 203-212)</t>
  </si>
  <si>
    <t>SVEOBUHVATNA DOBIT ILI GUBITAK RAZDOBLJA (AOP 202+213)</t>
  </si>
  <si>
    <t>DODATAK Izvještaju o  ostaloj sveobuhvatnoj dobiti (popunjava poduzetnik koji sastavlja konsolidirani izvještaj)</t>
  </si>
  <si>
    <t>SVEOBUHVATNA DOBIT ILI GUBITAK RAZDOBLJA (AOP 216+217)</t>
  </si>
  <si>
    <t>Zalihe energetskih proizvoda (ugljen, nafta, derivati, plin i dr.) - bruto</t>
  </si>
  <si>
    <t>Zajmovi dani kućanstvima i obrtima</t>
  </si>
  <si>
    <t>Zajmovi dani nefinancijskim poduzećima</t>
  </si>
  <si>
    <t>Zajmovi dani nerezidentima</t>
  </si>
  <si>
    <t>Trgovački krediti i predujmovi dani kućanstvima i obrtima</t>
  </si>
  <si>
    <t>Trgovački krediti i predujmovi dani nefinancijskim poduzećima</t>
  </si>
  <si>
    <t>Trgovački krediti i predujmovi dani nerezidentima</t>
  </si>
  <si>
    <t>Krediti i zajmovi primljeni od nerezidenata</t>
  </si>
  <si>
    <t>Zajmovi primljeni od kućanstva i obrta</t>
  </si>
  <si>
    <t>Zajmovi primljeni od nefinancijskih poduzeća</t>
  </si>
  <si>
    <t>Trgovački krediti i predujmovi primljeni od kućanstva i obrta</t>
  </si>
  <si>
    <t>Trgovački krediti i predujmovi primljeni od nefinancijskih poduzeća</t>
  </si>
  <si>
    <t>Prihodi od prodaje s poduzetnicima unutar grupe, rezidentima RH</t>
  </si>
  <si>
    <t>Prihodi od prodaje prema djelatnostima</t>
  </si>
  <si>
    <t>Prihod od industrijskih djelatnosti</t>
  </si>
  <si>
    <t>Prihod od trgovine (prodaje roba i usluga nabavljenih isključivo za daljnju prodaju i trgovačkih usluga) - ukupni</t>
  </si>
  <si>
    <t>Prihod od trgovine ostvaren s poduzetnicima unutar grupe, rezidentima RH</t>
  </si>
  <si>
    <t>Prihod od posredništva (provizija od posredovanja)</t>
  </si>
  <si>
    <t>Prihod od građevinske djelatnosti - radova na zgradama</t>
  </si>
  <si>
    <t>Prihod od građevinske djelatnosti - radova na ostalim građevinama</t>
  </si>
  <si>
    <t>Prihod od građevinske djelatnosti kao podugovaratelj (podizvođač)</t>
  </si>
  <si>
    <t>Prihod od poljoprivrede, šumarstva i ribarstva</t>
  </si>
  <si>
    <t>Prihodi od djelatnosti pružanja smještaja te pripreme i usluživanja hrane i pića</t>
  </si>
  <si>
    <t>Prihod od djelatnosti prijevoza i skladištenja, izdavačkih, filmskih, telekomunikacijskih, informacijskih i djelatnosti računalnog programiranja te emitiranja programa</t>
  </si>
  <si>
    <t>Prihod od ostalih djelatnosti (financija, osiguranja, nekretnina, inženjerstva, znanosti, promidžbe, putničkih agencija, obrazovanja, zdravstva, umjetnosti i dr. prema uputama)</t>
  </si>
  <si>
    <t>Prihodi od prodaje prema rezidentnosti kupca</t>
  </si>
  <si>
    <t>Prihodi od prodaje u zemlji</t>
  </si>
  <si>
    <t>Prihodi od prodaje u inozemstvu</t>
  </si>
  <si>
    <t>Kapitalizirana proizvodnja za vlastite potrebe</t>
  </si>
  <si>
    <t>Ostali poslovni prihodi</t>
  </si>
  <si>
    <t>Ostali poslovni prihodi ostvareni s poduzetnicima unutar grupe, rezidentima RH</t>
  </si>
  <si>
    <t>Prihodi od subvencija ukupno</t>
  </si>
  <si>
    <t>u tome: subvencije na proizvode</t>
  </si>
  <si>
    <t>Prihodi od poslovnog najma nekretnina, opreme i slično</t>
  </si>
  <si>
    <t>Prihodi od najma zemljišta i prihodi od tantijema za iskorištavanje nafte, plina i drugih prirodnih dobara</t>
  </si>
  <si>
    <t>Prihodi od ukidanja dugoročnih rezerviranja</t>
  </si>
  <si>
    <t>Poslovni rashodi</t>
  </si>
  <si>
    <t>Troškovi prodane robe s poduzetnicima unutar grupe, rezidentima RH</t>
  </si>
  <si>
    <t>Troškovi energije</t>
  </si>
  <si>
    <t>Tekući izdaci za odvoz i zbrinjavanje otpada, odvodnju i tretman otpadnih voda te ostali tekući izdaci za zaštitu okoliša</t>
  </si>
  <si>
    <t>Troškovi robe i usluga nabavljenih za daljnju prodaju, a uključenih u vlastite proizvode i/ili usluge</t>
  </si>
  <si>
    <t>Troškovi usluga podugovaratelja za industrijsku robu i usluge</t>
  </si>
  <si>
    <t>Troškovi usluga podugovaratelja (podizvođača) za građevinske radove</t>
  </si>
  <si>
    <t>Troškovi usluga investicijskog održavanja</t>
  </si>
  <si>
    <t>Troškovi usluga dugoročnog i operativnog leasinga materijalne imovine</t>
  </si>
  <si>
    <t>Izdaci za bruto autorske honorare i ugovore o djelu samo za fizičke osobe koje nemaju registriranu djelatnost</t>
  </si>
  <si>
    <t>Izdaci za rad ostvaren preko studentskih i učeničkih servisa</t>
  </si>
  <si>
    <t>Troškovi agencijskih radnika</t>
  </si>
  <si>
    <t>Premije osiguranja (bruto)</t>
  </si>
  <si>
    <t>u tome: premije neživotnog osiguranja (bruto)</t>
  </si>
  <si>
    <t>Porezi koji ne ovise o dobitku i pristojbe</t>
  </si>
  <si>
    <t>Stipendije</t>
  </si>
  <si>
    <t>Nadoknade članovima uprave</t>
  </si>
  <si>
    <t>Nadoknade troškova, darovi i potpore zaposlenicima i primici u naravi</t>
  </si>
  <si>
    <t>u tome: otpremnine</t>
  </si>
  <si>
    <t>Troškovi od najma zemljišta i plaćeni tantijemi za iskorištavanje nafte, plina i drugih prirodnih dobara</t>
  </si>
  <si>
    <t>Vrijednosno usklađivanje zaliha sirovina i materijala</t>
  </si>
  <si>
    <t>Vrijednosno usklađivanje predujmova za zalihe</t>
  </si>
  <si>
    <t>Vrijednosno usklađivanje zaliha trgovačke robe (robe i usluga nabavljenih za daljnju prodaju)</t>
  </si>
  <si>
    <t>Uvoz u razdoblju</t>
  </si>
  <si>
    <t>Financijski prihodi i rashodi</t>
  </si>
  <si>
    <t>Prihodi s osnove kamata</t>
  </si>
  <si>
    <t>Prihodi od dividendi</t>
  </si>
  <si>
    <t>Prihodi od udjela u dobiti</t>
  </si>
  <si>
    <t>Rashodi s osnove kamata</t>
  </si>
  <si>
    <t>Investicije</t>
  </si>
  <si>
    <t>Bruto investicije u dugotrajnu materijalnu i nematerijalnu imovinu - ukupno (AOP 279 do 282)</t>
  </si>
  <si>
    <t>Bruto investicije u građevine</t>
  </si>
  <si>
    <t>Bruto investicije u strojeve i opremu</t>
  </si>
  <si>
    <t>Bruto investicije u prijevozna sredstva</t>
  </si>
  <si>
    <t>Bruto investicije u ostalu materijalnu imovinu i nematerijalnu imovinu (biološka imovina, investicije u istraživanje i razvoj, softver, baze podataka i druga nematerijalna imovina)</t>
  </si>
  <si>
    <t>Nabava zemljišta ukupno (građevinskog i negrađevinskog)</t>
  </si>
  <si>
    <t>Bruto investicije samo u novu dugotrajnu imovinu</t>
  </si>
  <si>
    <t>Bruto investicije u opremu, tehnologije, pogone i procese povezane sa zaštitom okoliša (za prevenciju, tretman i kontrolu zagađenja)</t>
  </si>
  <si>
    <t>Bruto investicije u dugotrajnu materijalnu i nematerijalnu imovinu, stečenu od poduzetnika unutar grupe, rezidenata RH</t>
  </si>
  <si>
    <t>Podaci o zaposlenima</t>
  </si>
  <si>
    <t>Broj neplaćenih osoba (neplaćeni obiteljski radnici, vlasnici bez ugovora o radu, volonteri, privremeno odsutne osobe kojima naknadu ne osigurava poslodavac i drugi prema uputama)</t>
  </si>
  <si>
    <t>Za razdoblje 1.1. do 31.12. 2016.</t>
  </si>
  <si>
    <t>RAČUN DOBITI I GUBITKA - Poslovni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</si>
</sst>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9" formatCode="00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3"/>
      <name val="Arial"/>
      <family val="2"/>
      <charset val="238"/>
    </font>
    <font>
      <sz val="10"/>
      <color theme="3"/>
      <name val="Arial"/>
      <family val="2"/>
      <charset val="238"/>
    </font>
    <font>
      <sz val="12"/>
      <color theme="3"/>
      <name val="Arial"/>
      <family val="2"/>
      <charset val="238"/>
    </font>
    <font>
      <sz val="9"/>
      <color theme="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1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Arial"/>
      <charset val="238"/>
    </font>
    <font>
      <b/>
      <sz val="8"/>
      <color indexed="9"/>
      <name val="Arial"/>
      <family val="2"/>
      <charset val="238"/>
    </font>
    <font>
      <b/>
      <sz val="8"/>
      <color theme="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43">
    <xf numFmtId="0" fontId="0" fillId="0" borderId="0" xfId="0"/>
    <xf numFmtId="0" fontId="3" fillId="2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5" fillId="4" borderId="1" xfId="0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horizontal="center" vertical="center"/>
    </xf>
    <xf numFmtId="3" fontId="5" fillId="4" borderId="6" xfId="0" applyNumberFormat="1" applyFont="1" applyFill="1" applyBorder="1" applyAlignment="1">
      <alignment horizontal="center" vertical="center"/>
    </xf>
    <xf numFmtId="3" fontId="5" fillId="4" borderId="5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3" fontId="8" fillId="5" borderId="1" xfId="0" applyNumberFormat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9" fontId="5" fillId="0" borderId="9" xfId="1" applyNumberFormat="1" applyFont="1" applyBorder="1" applyAlignment="1">
      <alignment horizontal="center" vertical="center"/>
    </xf>
    <xf numFmtId="3" fontId="5" fillId="0" borderId="9" xfId="1" applyNumberFormat="1" applyFont="1" applyBorder="1" applyAlignment="1">
      <alignment horizontal="right" vertical="center"/>
    </xf>
    <xf numFmtId="164" fontId="5" fillId="0" borderId="9" xfId="1" applyNumberFormat="1" applyFont="1" applyBorder="1" applyAlignment="1">
      <alignment horizontal="right" vertical="center"/>
    </xf>
    <xf numFmtId="169" fontId="5" fillId="0" borderId="10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right" vertical="center"/>
    </xf>
    <xf numFmtId="164" fontId="5" fillId="0" borderId="10" xfId="1" applyNumberFormat="1" applyFont="1" applyBorder="1" applyAlignment="1">
      <alignment horizontal="right" vertical="center"/>
    </xf>
    <xf numFmtId="169" fontId="5" fillId="0" borderId="11" xfId="1" applyNumberFormat="1" applyFont="1" applyBorder="1" applyAlignment="1">
      <alignment horizontal="center" vertical="center"/>
    </xf>
    <xf numFmtId="3" fontId="5" fillId="0" borderId="11" xfId="1" applyNumberFormat="1" applyFont="1" applyBorder="1" applyAlignment="1">
      <alignment horizontal="right" vertical="center"/>
    </xf>
    <xf numFmtId="164" fontId="5" fillId="0" borderId="11" xfId="1" applyNumberFormat="1" applyFont="1" applyBorder="1" applyAlignment="1">
      <alignment horizontal="right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49" fontId="5" fillId="0" borderId="9" xfId="1" applyNumberFormat="1" applyFont="1" applyBorder="1" applyAlignment="1">
      <alignment horizontal="left" vertical="center" wrapText="1"/>
    </xf>
    <xf numFmtId="49" fontId="5" fillId="0" borderId="10" xfId="1" applyNumberFormat="1" applyFont="1" applyBorder="1" applyAlignment="1">
      <alignment horizontal="left" vertical="center" wrapText="1"/>
    </xf>
    <xf numFmtId="49" fontId="5" fillId="0" borderId="11" xfId="1" applyNumberFormat="1" applyFont="1" applyBorder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/>
    </xf>
  </cellXfs>
  <cellStyles count="2">
    <cellStyle name="Normalno" xfId="0" builtinId="0"/>
    <cellStyle name="Normalno_Ukupno RH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7"/>
  <sheetViews>
    <sheetView tabSelected="1" workbookViewId="0">
      <pane ySplit="11" topLeftCell="A12" activePane="bottomLeft" state="frozen"/>
      <selection pane="bottomLeft" activeCell="A12" sqref="A12"/>
    </sheetView>
  </sheetViews>
  <sheetFormatPr defaultRowHeight="14.25" x14ac:dyDescent="0.2"/>
  <cols>
    <col min="1" max="1" width="63.85546875" style="5" customWidth="1"/>
    <col min="2" max="2" width="4.7109375" style="5" bestFit="1" customWidth="1"/>
    <col min="3" max="4" width="16.42578125" style="5" bestFit="1" customWidth="1"/>
    <col min="5" max="5" width="7.140625" style="5" customWidth="1"/>
    <col min="6" max="16384" width="9.140625" style="5"/>
  </cols>
  <sheetData>
    <row r="1" spans="1:5" x14ac:dyDescent="0.2">
      <c r="A1" s="2" t="s">
        <v>0</v>
      </c>
      <c r="B1" s="3" t="s">
        <v>1</v>
      </c>
      <c r="C1" s="4"/>
      <c r="D1" s="2" t="s">
        <v>2</v>
      </c>
      <c r="E1" s="2" t="s">
        <v>10</v>
      </c>
    </row>
    <row r="2" spans="1:5" x14ac:dyDescent="0.2">
      <c r="A2" s="6" t="s">
        <v>3</v>
      </c>
      <c r="B2" s="7">
        <v>838967</v>
      </c>
      <c r="C2" s="8">
        <v>838967</v>
      </c>
      <c r="D2" s="9">
        <v>884533</v>
      </c>
      <c r="E2" s="10">
        <f>D2/B2*100</f>
        <v>105.43120289594228</v>
      </c>
    </row>
    <row r="3" spans="1:5" x14ac:dyDescent="0.2">
      <c r="A3" s="6" t="s">
        <v>4</v>
      </c>
      <c r="B3" s="7">
        <v>811607</v>
      </c>
      <c r="C3" s="8">
        <v>811607</v>
      </c>
      <c r="D3" s="9">
        <v>853979</v>
      </c>
      <c r="E3" s="10">
        <f>D3/B3*100</f>
        <v>105.22075339419202</v>
      </c>
    </row>
    <row r="4" spans="1:5" x14ac:dyDescent="0.2">
      <c r="A4" s="11" t="s">
        <v>22</v>
      </c>
      <c r="B4" s="12"/>
      <c r="C4" s="12"/>
      <c r="D4" s="13">
        <v>114483</v>
      </c>
      <c r="E4" s="12"/>
    </row>
    <row r="5" spans="1:5" x14ac:dyDescent="0.2">
      <c r="A5" s="14"/>
      <c r="B5" s="14"/>
      <c r="C5" s="15" t="s">
        <v>1</v>
      </c>
      <c r="D5" s="15" t="s">
        <v>2</v>
      </c>
      <c r="E5" s="15" t="s">
        <v>10</v>
      </c>
    </row>
    <row r="6" spans="1:5" x14ac:dyDescent="0.2">
      <c r="A6" s="16" t="s">
        <v>5</v>
      </c>
      <c r="B6" s="17">
        <v>177</v>
      </c>
      <c r="C6" s="18">
        <v>602185146763</v>
      </c>
      <c r="D6" s="18">
        <v>633109425243</v>
      </c>
      <c r="E6" s="19">
        <v>105.1353439463313</v>
      </c>
    </row>
    <row r="7" spans="1:5" x14ac:dyDescent="0.2">
      <c r="A7" s="16" t="s">
        <v>6</v>
      </c>
      <c r="B7" s="17">
        <v>178</v>
      </c>
      <c r="C7" s="18">
        <v>579471489023</v>
      </c>
      <c r="D7" s="18">
        <v>602063828414</v>
      </c>
      <c r="E7" s="19">
        <v>103.8987836017767</v>
      </c>
    </row>
    <row r="8" spans="1:5" ht="15.75" x14ac:dyDescent="0.2">
      <c r="A8" s="20" t="s">
        <v>7</v>
      </c>
      <c r="B8" s="20"/>
      <c r="C8" s="20"/>
      <c r="D8" s="20"/>
      <c r="E8" s="20"/>
    </row>
    <row r="9" spans="1:5" x14ac:dyDescent="0.2">
      <c r="A9" s="21" t="s">
        <v>23</v>
      </c>
      <c r="B9" s="21"/>
      <c r="C9" s="21"/>
      <c r="D9" s="1"/>
      <c r="E9" s="1" t="s">
        <v>8</v>
      </c>
    </row>
    <row r="10" spans="1:5" ht="26.25" customHeight="1" x14ac:dyDescent="0.2">
      <c r="A10" s="34" t="s">
        <v>0</v>
      </c>
      <c r="B10" s="34" t="s">
        <v>9</v>
      </c>
      <c r="C10" s="34" t="s">
        <v>21</v>
      </c>
      <c r="D10" s="34" t="s">
        <v>24</v>
      </c>
      <c r="E10" s="34" t="s">
        <v>10</v>
      </c>
    </row>
    <row r="11" spans="1:5" ht="15" x14ac:dyDescent="0.2">
      <c r="A11" s="22" t="s">
        <v>11</v>
      </c>
      <c r="B11" s="22"/>
      <c r="C11" s="22"/>
      <c r="D11" s="22"/>
      <c r="E11" s="22"/>
    </row>
    <row r="12" spans="1:5" x14ac:dyDescent="0.2">
      <c r="A12" s="37" t="s">
        <v>26</v>
      </c>
      <c r="B12" s="25">
        <v>1</v>
      </c>
      <c r="C12" s="26">
        <v>98735146</v>
      </c>
      <c r="D12" s="26">
        <v>81005375</v>
      </c>
      <c r="E12" s="27">
        <v>82.043100437609112</v>
      </c>
    </row>
    <row r="13" spans="1:5" x14ac:dyDescent="0.2">
      <c r="A13" s="38" t="s">
        <v>27</v>
      </c>
      <c r="B13" s="28">
        <v>2</v>
      </c>
      <c r="C13" s="29">
        <v>685156458393</v>
      </c>
      <c r="D13" s="29">
        <v>709926319665</v>
      </c>
      <c r="E13" s="30">
        <v>103.61521240419984</v>
      </c>
    </row>
    <row r="14" spans="1:5" x14ac:dyDescent="0.2">
      <c r="A14" s="38" t="s">
        <v>28</v>
      </c>
      <c r="B14" s="28">
        <v>3</v>
      </c>
      <c r="C14" s="29">
        <v>24302330186</v>
      </c>
      <c r="D14" s="29">
        <v>26880198667</v>
      </c>
      <c r="E14" s="30">
        <v>110.60749508903081</v>
      </c>
    </row>
    <row r="15" spans="1:5" x14ac:dyDescent="0.2">
      <c r="A15" s="38" t="s">
        <v>29</v>
      </c>
      <c r="B15" s="28">
        <v>4</v>
      </c>
      <c r="C15" s="29">
        <v>1082650164</v>
      </c>
      <c r="D15" s="29">
        <v>869298838</v>
      </c>
      <c r="E15" s="30">
        <v>80.293604241305047</v>
      </c>
    </row>
    <row r="16" spans="1:5" x14ac:dyDescent="0.2">
      <c r="A16" s="38" t="s">
        <v>30</v>
      </c>
      <c r="B16" s="28">
        <v>5</v>
      </c>
      <c r="C16" s="29">
        <v>15066047100</v>
      </c>
      <c r="D16" s="29">
        <v>16452147564</v>
      </c>
      <c r="E16" s="30">
        <v>109.20016016676331</v>
      </c>
    </row>
    <row r="17" spans="1:5" x14ac:dyDescent="0.2">
      <c r="A17" s="38" t="s">
        <v>31</v>
      </c>
      <c r="B17" s="28">
        <v>6</v>
      </c>
      <c r="C17" s="29">
        <v>2260399134</v>
      </c>
      <c r="D17" s="29">
        <v>2671505000</v>
      </c>
      <c r="E17" s="30">
        <v>118.18731301991376</v>
      </c>
    </row>
    <row r="18" spans="1:5" x14ac:dyDescent="0.2">
      <c r="A18" s="38" t="s">
        <v>32</v>
      </c>
      <c r="B18" s="28">
        <v>7</v>
      </c>
      <c r="C18" s="29">
        <v>327592774</v>
      </c>
      <c r="D18" s="29">
        <v>278051566</v>
      </c>
      <c r="E18" s="30">
        <v>84.877197566024464</v>
      </c>
    </row>
    <row r="19" spans="1:5" x14ac:dyDescent="0.2">
      <c r="A19" s="38" t="s">
        <v>33</v>
      </c>
      <c r="B19" s="28">
        <v>8</v>
      </c>
      <c r="C19" s="29">
        <v>3816318967</v>
      </c>
      <c r="D19" s="29">
        <v>4594093646</v>
      </c>
      <c r="E19" s="30">
        <v>120.38023251529751</v>
      </c>
    </row>
    <row r="20" spans="1:5" x14ac:dyDescent="0.2">
      <c r="A20" s="38" t="s">
        <v>34</v>
      </c>
      <c r="B20" s="28">
        <v>9</v>
      </c>
      <c r="C20" s="29">
        <v>1749322047</v>
      </c>
      <c r="D20" s="29">
        <v>2015102053</v>
      </c>
      <c r="E20" s="30">
        <v>115.19331483049673</v>
      </c>
    </row>
    <row r="21" spans="1:5" x14ac:dyDescent="0.2">
      <c r="A21" s="38" t="s">
        <v>35</v>
      </c>
      <c r="B21" s="28">
        <v>10</v>
      </c>
      <c r="C21" s="29">
        <v>519205623044</v>
      </c>
      <c r="D21" s="29">
        <v>534686156931</v>
      </c>
      <c r="E21" s="30">
        <v>102.98158055304576</v>
      </c>
    </row>
    <row r="22" spans="1:5" x14ac:dyDescent="0.2">
      <c r="A22" s="38" t="s">
        <v>36</v>
      </c>
      <c r="B22" s="28">
        <v>11</v>
      </c>
      <c r="C22" s="29">
        <v>76236691190</v>
      </c>
      <c r="D22" s="29">
        <v>77766986290</v>
      </c>
      <c r="E22" s="30">
        <v>102.00729475022223</v>
      </c>
    </row>
    <row r="23" spans="1:5" x14ac:dyDescent="0.2">
      <c r="A23" s="38" t="s">
        <v>37</v>
      </c>
      <c r="B23" s="28">
        <v>12</v>
      </c>
      <c r="C23" s="29">
        <v>277019541249</v>
      </c>
      <c r="D23" s="29">
        <v>283543695789</v>
      </c>
      <c r="E23" s="30">
        <v>102.35512430299484</v>
      </c>
    </row>
    <row r="24" spans="1:5" x14ac:dyDescent="0.2">
      <c r="A24" s="38" t="s">
        <v>38</v>
      </c>
      <c r="B24" s="28">
        <v>13</v>
      </c>
      <c r="C24" s="29">
        <v>59597501274</v>
      </c>
      <c r="D24" s="29">
        <v>63896974883</v>
      </c>
      <c r="E24" s="30">
        <v>107.21418434848994</v>
      </c>
    </row>
    <row r="25" spans="1:5" x14ac:dyDescent="0.2">
      <c r="A25" s="38" t="s">
        <v>39</v>
      </c>
      <c r="B25" s="28">
        <v>14</v>
      </c>
      <c r="C25" s="29">
        <v>24312013778</v>
      </c>
      <c r="D25" s="29">
        <v>26393245147</v>
      </c>
      <c r="E25" s="30">
        <v>108.56050587995023</v>
      </c>
    </row>
    <row r="26" spans="1:5" x14ac:dyDescent="0.2">
      <c r="A26" s="38" t="s">
        <v>40</v>
      </c>
      <c r="B26" s="28">
        <v>15</v>
      </c>
      <c r="C26" s="29">
        <v>1653972853</v>
      </c>
      <c r="D26" s="29">
        <v>1722487240</v>
      </c>
      <c r="E26" s="30">
        <v>104.14241303149127</v>
      </c>
    </row>
    <row r="27" spans="1:5" x14ac:dyDescent="0.2">
      <c r="A27" s="38" t="s">
        <v>41</v>
      </c>
      <c r="B27" s="28">
        <v>16</v>
      </c>
      <c r="C27" s="29">
        <v>2376404499</v>
      </c>
      <c r="D27" s="29">
        <v>2646129184</v>
      </c>
      <c r="E27" s="30">
        <v>111.35011674626526</v>
      </c>
    </row>
    <row r="28" spans="1:5" x14ac:dyDescent="0.2">
      <c r="A28" s="38" t="s">
        <v>42</v>
      </c>
      <c r="B28" s="28">
        <v>17</v>
      </c>
      <c r="C28" s="29">
        <v>45440745066</v>
      </c>
      <c r="D28" s="29">
        <v>43964596668</v>
      </c>
      <c r="E28" s="30">
        <v>96.751487248160259</v>
      </c>
    </row>
    <row r="29" spans="1:5" x14ac:dyDescent="0.2">
      <c r="A29" s="38" t="s">
        <v>43</v>
      </c>
      <c r="B29" s="28">
        <v>18</v>
      </c>
      <c r="C29" s="29">
        <v>2452312980</v>
      </c>
      <c r="D29" s="29">
        <v>2457003379</v>
      </c>
      <c r="E29" s="30">
        <v>100.19126428960141</v>
      </c>
    </row>
    <row r="30" spans="1:5" x14ac:dyDescent="0.2">
      <c r="A30" s="38" t="s">
        <v>44</v>
      </c>
      <c r="B30" s="28">
        <v>19</v>
      </c>
      <c r="C30" s="29">
        <v>30116440155</v>
      </c>
      <c r="D30" s="29">
        <v>32295038351</v>
      </c>
      <c r="E30" s="30">
        <v>107.23391670724504</v>
      </c>
    </row>
    <row r="31" spans="1:5" x14ac:dyDescent="0.2">
      <c r="A31" s="38" t="s">
        <v>45</v>
      </c>
      <c r="B31" s="28">
        <v>20</v>
      </c>
      <c r="C31" s="29">
        <v>114688198754</v>
      </c>
      <c r="D31" s="29">
        <v>118872132345</v>
      </c>
      <c r="E31" s="30">
        <v>103.64809425595244</v>
      </c>
    </row>
    <row r="32" spans="1:5" x14ac:dyDescent="0.2">
      <c r="A32" s="38" t="s">
        <v>46</v>
      </c>
      <c r="B32" s="28">
        <v>21</v>
      </c>
      <c r="C32" s="29">
        <v>75081643373</v>
      </c>
      <c r="D32" s="29">
        <v>79200198495</v>
      </c>
      <c r="E32" s="30">
        <v>105.48543550324189</v>
      </c>
    </row>
    <row r="33" spans="1:5" x14ac:dyDescent="0.2">
      <c r="A33" s="38" t="s">
        <v>47</v>
      </c>
      <c r="B33" s="28">
        <v>22</v>
      </c>
      <c r="C33" s="29">
        <v>209587312</v>
      </c>
      <c r="D33" s="29">
        <v>191470948</v>
      </c>
      <c r="E33" s="30">
        <v>91.356173316445791</v>
      </c>
    </row>
    <row r="34" spans="1:5" x14ac:dyDescent="0.2">
      <c r="A34" s="38" t="s">
        <v>48</v>
      </c>
      <c r="B34" s="28">
        <v>23</v>
      </c>
      <c r="C34" s="29">
        <v>5765460347</v>
      </c>
      <c r="D34" s="29">
        <v>5853252533</v>
      </c>
      <c r="E34" s="30">
        <v>101.52272638637922</v>
      </c>
    </row>
    <row r="35" spans="1:5" x14ac:dyDescent="0.2">
      <c r="A35" s="38" t="s">
        <v>49</v>
      </c>
      <c r="B35" s="28">
        <v>24</v>
      </c>
      <c r="C35" s="29">
        <v>7443047895</v>
      </c>
      <c r="D35" s="29">
        <v>8022671500</v>
      </c>
      <c r="E35" s="30">
        <v>107.78744961979046</v>
      </c>
    </row>
    <row r="36" spans="1:5" ht="24" x14ac:dyDescent="0.2">
      <c r="A36" s="38" t="s">
        <v>50</v>
      </c>
      <c r="B36" s="28">
        <v>25</v>
      </c>
      <c r="C36" s="29">
        <v>594910133</v>
      </c>
      <c r="D36" s="29">
        <v>422218368</v>
      </c>
      <c r="E36" s="30">
        <v>70.971789616499947</v>
      </c>
    </row>
    <row r="37" spans="1:5" x14ac:dyDescent="0.2">
      <c r="A37" s="38" t="s">
        <v>51</v>
      </c>
      <c r="B37" s="28">
        <v>26</v>
      </c>
      <c r="C37" s="29">
        <v>1186314463</v>
      </c>
      <c r="D37" s="29">
        <v>1328065715</v>
      </c>
      <c r="E37" s="30">
        <v>111.94887666138148</v>
      </c>
    </row>
    <row r="38" spans="1:5" x14ac:dyDescent="0.2">
      <c r="A38" s="38" t="s">
        <v>52</v>
      </c>
      <c r="B38" s="28">
        <v>27</v>
      </c>
      <c r="C38" s="29">
        <v>3102187812</v>
      </c>
      <c r="D38" s="29">
        <v>4614943181</v>
      </c>
      <c r="E38" s="30">
        <v>148.76414519934295</v>
      </c>
    </row>
    <row r="39" spans="1:5" x14ac:dyDescent="0.2">
      <c r="A39" s="38" t="s">
        <v>53</v>
      </c>
      <c r="B39" s="28">
        <v>28</v>
      </c>
      <c r="C39" s="29">
        <v>9605547969</v>
      </c>
      <c r="D39" s="29">
        <v>7608339937</v>
      </c>
      <c r="E39" s="30">
        <v>79.207765778219084</v>
      </c>
    </row>
    <row r="40" spans="1:5" x14ac:dyDescent="0.2">
      <c r="A40" s="38" t="s">
        <v>54</v>
      </c>
      <c r="B40" s="28">
        <v>29</v>
      </c>
      <c r="C40" s="29">
        <v>537773892</v>
      </c>
      <c r="D40" s="29">
        <v>623616266</v>
      </c>
      <c r="E40" s="30">
        <v>115.96254025660286</v>
      </c>
    </row>
    <row r="41" spans="1:5" x14ac:dyDescent="0.2">
      <c r="A41" s="38" t="s">
        <v>55</v>
      </c>
      <c r="B41" s="28">
        <v>30</v>
      </c>
      <c r="C41" s="29">
        <v>11161725558</v>
      </c>
      <c r="D41" s="29">
        <v>11007355402</v>
      </c>
      <c r="E41" s="30">
        <v>98.616968718699979</v>
      </c>
    </row>
    <row r="42" spans="1:5" x14ac:dyDescent="0.2">
      <c r="A42" s="38" t="s">
        <v>56</v>
      </c>
      <c r="B42" s="28">
        <v>31</v>
      </c>
      <c r="C42" s="29">
        <v>21563563711</v>
      </c>
      <c r="D42" s="29">
        <v>24705989761</v>
      </c>
      <c r="E42" s="30">
        <v>114.57285118598919</v>
      </c>
    </row>
    <row r="43" spans="1:5" x14ac:dyDescent="0.2">
      <c r="A43" s="38" t="s">
        <v>57</v>
      </c>
      <c r="B43" s="28">
        <v>32</v>
      </c>
      <c r="C43" s="29">
        <v>16191099646</v>
      </c>
      <c r="D43" s="29">
        <v>19353261735</v>
      </c>
      <c r="E43" s="30">
        <v>119.53024907595581</v>
      </c>
    </row>
    <row r="44" spans="1:5" x14ac:dyDescent="0.2">
      <c r="A44" s="38" t="s">
        <v>58</v>
      </c>
      <c r="B44" s="28">
        <v>33</v>
      </c>
      <c r="C44" s="29">
        <v>285294035</v>
      </c>
      <c r="D44" s="29">
        <v>216741708</v>
      </c>
      <c r="E44" s="30">
        <v>75.971342338089897</v>
      </c>
    </row>
    <row r="45" spans="1:5" x14ac:dyDescent="0.2">
      <c r="A45" s="38" t="s">
        <v>59</v>
      </c>
      <c r="B45" s="28">
        <v>34</v>
      </c>
      <c r="C45" s="29">
        <v>1446991766</v>
      </c>
      <c r="D45" s="29">
        <v>1682255642</v>
      </c>
      <c r="E45" s="30">
        <v>116.25882617496525</v>
      </c>
    </row>
    <row r="46" spans="1:5" x14ac:dyDescent="0.2">
      <c r="A46" s="38" t="s">
        <v>60</v>
      </c>
      <c r="B46" s="28">
        <v>35</v>
      </c>
      <c r="C46" s="29">
        <v>3640178264</v>
      </c>
      <c r="D46" s="29">
        <v>3453730676</v>
      </c>
      <c r="E46" s="30">
        <v>94.878064356246043</v>
      </c>
    </row>
    <row r="47" spans="1:5" x14ac:dyDescent="0.2">
      <c r="A47" s="38" t="s">
        <v>61</v>
      </c>
      <c r="B47" s="28">
        <v>36</v>
      </c>
      <c r="C47" s="29">
        <v>5396742698</v>
      </c>
      <c r="D47" s="29">
        <v>4781841961</v>
      </c>
      <c r="E47" s="30">
        <v>88.606076453712006</v>
      </c>
    </row>
    <row r="48" spans="1:5" x14ac:dyDescent="0.2">
      <c r="A48" s="38" t="s">
        <v>62</v>
      </c>
      <c r="B48" s="28">
        <v>37</v>
      </c>
      <c r="C48" s="29">
        <v>331786421680</v>
      </c>
      <c r="D48" s="29">
        <v>352180432040</v>
      </c>
      <c r="E48" s="30">
        <v>106.14672844558706</v>
      </c>
    </row>
    <row r="49" spans="1:5" x14ac:dyDescent="0.2">
      <c r="A49" s="38" t="s">
        <v>63</v>
      </c>
      <c r="B49" s="28">
        <v>38</v>
      </c>
      <c r="C49" s="29">
        <v>87342285983</v>
      </c>
      <c r="D49" s="29">
        <v>90996454599</v>
      </c>
      <c r="E49" s="30">
        <v>104.18373365761371</v>
      </c>
    </row>
    <row r="50" spans="1:5" x14ac:dyDescent="0.2">
      <c r="A50" s="38" t="s">
        <v>64</v>
      </c>
      <c r="B50" s="28">
        <v>39</v>
      </c>
      <c r="C50" s="29">
        <v>15133951404</v>
      </c>
      <c r="D50" s="29">
        <v>16110200553</v>
      </c>
      <c r="E50" s="30">
        <v>106.45072210778984</v>
      </c>
    </row>
    <row r="51" spans="1:5" x14ac:dyDescent="0.2">
      <c r="A51" s="38" t="s">
        <v>65</v>
      </c>
      <c r="B51" s="28">
        <v>40</v>
      </c>
      <c r="C51" s="29">
        <v>18769504904</v>
      </c>
      <c r="D51" s="29">
        <v>19287444967</v>
      </c>
      <c r="E51" s="30">
        <v>102.75947642545233</v>
      </c>
    </row>
    <row r="52" spans="1:5" x14ac:dyDescent="0.2">
      <c r="A52" s="38" t="s">
        <v>66</v>
      </c>
      <c r="B52" s="28">
        <v>41</v>
      </c>
      <c r="C52" s="29">
        <v>11160559916</v>
      </c>
      <c r="D52" s="29">
        <v>10814450988</v>
      </c>
      <c r="E52" s="30">
        <v>96.898821111082327</v>
      </c>
    </row>
    <row r="53" spans="1:5" x14ac:dyDescent="0.2">
      <c r="A53" s="38" t="s">
        <v>67</v>
      </c>
      <c r="B53" s="28">
        <v>42</v>
      </c>
      <c r="C53" s="29">
        <v>34719173361</v>
      </c>
      <c r="D53" s="29">
        <v>36346617878</v>
      </c>
      <c r="E53" s="30">
        <v>104.68745180099278</v>
      </c>
    </row>
    <row r="54" spans="1:5" x14ac:dyDescent="0.2">
      <c r="A54" s="38" t="s">
        <v>68</v>
      </c>
      <c r="B54" s="28">
        <v>43</v>
      </c>
      <c r="C54" s="29">
        <v>1239007451</v>
      </c>
      <c r="D54" s="29">
        <v>1513694155</v>
      </c>
      <c r="E54" s="30">
        <v>122.16989928335791</v>
      </c>
    </row>
    <row r="55" spans="1:5" x14ac:dyDescent="0.2">
      <c r="A55" s="38" t="s">
        <v>69</v>
      </c>
      <c r="B55" s="28">
        <v>44</v>
      </c>
      <c r="C55" s="29">
        <v>5534062224</v>
      </c>
      <c r="D55" s="29">
        <v>6140963468</v>
      </c>
      <c r="E55" s="30">
        <v>110.96665016464766</v>
      </c>
    </row>
    <row r="56" spans="1:5" x14ac:dyDescent="0.2">
      <c r="A56" s="38" t="s">
        <v>40</v>
      </c>
      <c r="B56" s="28">
        <v>45</v>
      </c>
      <c r="C56" s="29">
        <v>786026723</v>
      </c>
      <c r="D56" s="29">
        <v>783082591</v>
      </c>
      <c r="E56" s="30">
        <v>99.625441233249262</v>
      </c>
    </row>
    <row r="57" spans="1:5" x14ac:dyDescent="0.2">
      <c r="A57" s="38" t="s">
        <v>70</v>
      </c>
      <c r="B57" s="28">
        <v>46</v>
      </c>
      <c r="C57" s="29">
        <v>143891150853</v>
      </c>
      <c r="D57" s="29">
        <v>149909112918</v>
      </c>
      <c r="E57" s="30">
        <v>104.18230171162367</v>
      </c>
    </row>
    <row r="58" spans="1:5" x14ac:dyDescent="0.2">
      <c r="A58" s="38" t="s">
        <v>57</v>
      </c>
      <c r="B58" s="28">
        <v>47</v>
      </c>
      <c r="C58" s="29">
        <v>28370385902</v>
      </c>
      <c r="D58" s="29">
        <v>26940409498</v>
      </c>
      <c r="E58" s="30">
        <v>94.959615956795318</v>
      </c>
    </row>
    <row r="59" spans="1:5" x14ac:dyDescent="0.2">
      <c r="A59" s="38" t="s">
        <v>58</v>
      </c>
      <c r="B59" s="28">
        <v>48</v>
      </c>
      <c r="C59" s="29">
        <v>2346384520</v>
      </c>
      <c r="D59" s="29">
        <v>3447808831</v>
      </c>
      <c r="E59" s="30">
        <v>146.94133896689704</v>
      </c>
    </row>
    <row r="60" spans="1:5" x14ac:dyDescent="0.2">
      <c r="A60" s="38" t="s">
        <v>59</v>
      </c>
      <c r="B60" s="28">
        <v>49</v>
      </c>
      <c r="C60" s="29">
        <v>91941196473</v>
      </c>
      <c r="D60" s="29">
        <v>95837726392</v>
      </c>
      <c r="E60" s="30">
        <v>104.23806744797396</v>
      </c>
    </row>
    <row r="61" spans="1:5" x14ac:dyDescent="0.2">
      <c r="A61" s="38" t="s">
        <v>71</v>
      </c>
      <c r="B61" s="28">
        <v>50</v>
      </c>
      <c r="C61" s="29">
        <v>1812944996</v>
      </c>
      <c r="D61" s="29">
        <v>1983265456</v>
      </c>
      <c r="E61" s="30">
        <v>109.39468436029705</v>
      </c>
    </row>
    <row r="62" spans="1:5" x14ac:dyDescent="0.2">
      <c r="A62" s="38" t="s">
        <v>72</v>
      </c>
      <c r="B62" s="28">
        <v>51</v>
      </c>
      <c r="C62" s="29">
        <v>8079184860</v>
      </c>
      <c r="D62" s="29">
        <v>8070359621</v>
      </c>
      <c r="E62" s="30">
        <v>99.89076572509569</v>
      </c>
    </row>
    <row r="63" spans="1:5" x14ac:dyDescent="0.2">
      <c r="A63" s="38" t="s">
        <v>60</v>
      </c>
      <c r="B63" s="28">
        <v>52</v>
      </c>
      <c r="C63" s="29">
        <v>11341054103</v>
      </c>
      <c r="D63" s="29">
        <v>13629543122</v>
      </c>
      <c r="E63" s="30">
        <v>120.17880347113974</v>
      </c>
    </row>
    <row r="64" spans="1:5" x14ac:dyDescent="0.2">
      <c r="A64" s="38" t="s">
        <v>73</v>
      </c>
      <c r="B64" s="28">
        <v>53</v>
      </c>
      <c r="C64" s="29">
        <v>55855206813</v>
      </c>
      <c r="D64" s="29">
        <v>57982995089</v>
      </c>
      <c r="E64" s="30">
        <v>103.80947166326627</v>
      </c>
    </row>
    <row r="65" spans="1:5" x14ac:dyDescent="0.2">
      <c r="A65" s="38" t="s">
        <v>46</v>
      </c>
      <c r="B65" s="28">
        <v>54</v>
      </c>
      <c r="C65" s="29">
        <v>164843688</v>
      </c>
      <c r="D65" s="29">
        <v>158707392</v>
      </c>
      <c r="E65" s="30">
        <v>96.277506239729362</v>
      </c>
    </row>
    <row r="66" spans="1:5" x14ac:dyDescent="0.2">
      <c r="A66" s="38" t="s">
        <v>47</v>
      </c>
      <c r="B66" s="28">
        <v>55</v>
      </c>
      <c r="C66" s="29">
        <v>252863607</v>
      </c>
      <c r="D66" s="29">
        <v>445092639</v>
      </c>
      <c r="E66" s="30">
        <v>176.0208375893333</v>
      </c>
    </row>
    <row r="67" spans="1:5" x14ac:dyDescent="0.2">
      <c r="A67" s="38" t="s">
        <v>48</v>
      </c>
      <c r="B67" s="28">
        <v>56</v>
      </c>
      <c r="C67" s="29">
        <v>11789743712</v>
      </c>
      <c r="D67" s="29">
        <v>10067839179</v>
      </c>
      <c r="E67" s="30">
        <v>85.394894282159953</v>
      </c>
    </row>
    <row r="68" spans="1:5" x14ac:dyDescent="0.2">
      <c r="A68" s="38" t="s">
        <v>49</v>
      </c>
      <c r="B68" s="28">
        <v>57</v>
      </c>
      <c r="C68" s="29">
        <v>228147095</v>
      </c>
      <c r="D68" s="29">
        <v>150964735</v>
      </c>
      <c r="E68" s="30">
        <v>66.169913318422928</v>
      </c>
    </row>
    <row r="69" spans="1:5" ht="24" x14ac:dyDescent="0.2">
      <c r="A69" s="38" t="s">
        <v>50</v>
      </c>
      <c r="B69" s="28">
        <v>58</v>
      </c>
      <c r="C69" s="29">
        <v>38364667</v>
      </c>
      <c r="D69" s="29">
        <v>55249000</v>
      </c>
      <c r="E69" s="30">
        <v>144.0101122212269</v>
      </c>
    </row>
    <row r="70" spans="1:5" x14ac:dyDescent="0.2">
      <c r="A70" s="38" t="s">
        <v>51</v>
      </c>
      <c r="B70" s="28">
        <v>59</v>
      </c>
      <c r="C70" s="29">
        <v>1563964033</v>
      </c>
      <c r="D70" s="29">
        <v>1862925355</v>
      </c>
      <c r="E70" s="30">
        <v>119.11561363892311</v>
      </c>
    </row>
    <row r="71" spans="1:5" x14ac:dyDescent="0.2">
      <c r="A71" s="38" t="s">
        <v>52</v>
      </c>
      <c r="B71" s="28">
        <v>60</v>
      </c>
      <c r="C71" s="29">
        <v>4644028045</v>
      </c>
      <c r="D71" s="29">
        <v>4476138847</v>
      </c>
      <c r="E71" s="30">
        <v>96.384836689762068</v>
      </c>
    </row>
    <row r="72" spans="1:5" x14ac:dyDescent="0.2">
      <c r="A72" s="38" t="s">
        <v>53</v>
      </c>
      <c r="B72" s="28">
        <v>61</v>
      </c>
      <c r="C72" s="29">
        <v>31433103823</v>
      </c>
      <c r="D72" s="29">
        <v>34683757074</v>
      </c>
      <c r="E72" s="30">
        <v>110.34149624327412</v>
      </c>
    </row>
    <row r="73" spans="1:5" x14ac:dyDescent="0.2">
      <c r="A73" s="38" t="s">
        <v>74</v>
      </c>
      <c r="B73" s="28">
        <v>62</v>
      </c>
      <c r="C73" s="29">
        <v>5740148143</v>
      </c>
      <c r="D73" s="29">
        <v>6082320868</v>
      </c>
      <c r="E73" s="30">
        <v>105.96104345176654</v>
      </c>
    </row>
    <row r="74" spans="1:5" x14ac:dyDescent="0.2">
      <c r="A74" s="38" t="s">
        <v>75</v>
      </c>
      <c r="B74" s="28">
        <v>63</v>
      </c>
      <c r="C74" s="29">
        <v>44697778030</v>
      </c>
      <c r="D74" s="29">
        <v>53291869439</v>
      </c>
      <c r="E74" s="30">
        <v>119.22711102827498</v>
      </c>
    </row>
    <row r="75" spans="1:5" x14ac:dyDescent="0.2">
      <c r="A75" s="38" t="s">
        <v>76</v>
      </c>
      <c r="B75" s="28">
        <v>64</v>
      </c>
      <c r="C75" s="29">
        <v>9896988158</v>
      </c>
      <c r="D75" s="29">
        <v>10127325858</v>
      </c>
      <c r="E75" s="30">
        <v>102.32735147625505</v>
      </c>
    </row>
    <row r="76" spans="1:5" x14ac:dyDescent="0.2">
      <c r="A76" s="38" t="s">
        <v>77</v>
      </c>
      <c r="B76" s="28">
        <v>65</v>
      </c>
      <c r="C76" s="29">
        <v>1026938603376</v>
      </c>
      <c r="D76" s="29">
        <v>1072315082943</v>
      </c>
      <c r="E76" s="30">
        <v>104.41861659673008</v>
      </c>
    </row>
    <row r="77" spans="1:5" x14ac:dyDescent="0.2">
      <c r="A77" s="39" t="s">
        <v>78</v>
      </c>
      <c r="B77" s="31">
        <v>66</v>
      </c>
      <c r="C77" s="32">
        <v>175574233206</v>
      </c>
      <c r="D77" s="32">
        <v>182966483315</v>
      </c>
      <c r="E77" s="33">
        <v>104.21032743473624</v>
      </c>
    </row>
    <row r="78" spans="1:5" ht="15" x14ac:dyDescent="0.2">
      <c r="A78" s="23" t="s">
        <v>12</v>
      </c>
      <c r="B78" s="23"/>
      <c r="C78" s="23"/>
      <c r="D78" s="23"/>
      <c r="E78" s="23"/>
    </row>
    <row r="79" spans="1:5" x14ac:dyDescent="0.2">
      <c r="A79" s="37" t="s">
        <v>79</v>
      </c>
      <c r="B79" s="25">
        <v>67</v>
      </c>
      <c r="C79" s="26">
        <v>391409434101</v>
      </c>
      <c r="D79" s="26">
        <v>418689173710</v>
      </c>
      <c r="E79" s="27">
        <v>106.96961729388482</v>
      </c>
    </row>
    <row r="80" spans="1:5" x14ac:dyDescent="0.2">
      <c r="A80" s="38" t="s">
        <v>80</v>
      </c>
      <c r="B80" s="28">
        <v>68</v>
      </c>
      <c r="C80" s="29">
        <v>327540320628</v>
      </c>
      <c r="D80" s="29">
        <v>336282047039</v>
      </c>
      <c r="E80" s="30">
        <v>102.66890085295127</v>
      </c>
    </row>
    <row r="81" spans="1:5" x14ac:dyDescent="0.2">
      <c r="A81" s="38" t="s">
        <v>81</v>
      </c>
      <c r="B81" s="28">
        <v>69</v>
      </c>
      <c r="C81" s="29">
        <v>46981475782</v>
      </c>
      <c r="D81" s="29">
        <v>53063489029</v>
      </c>
      <c r="E81" s="30">
        <v>112.94555597874641</v>
      </c>
    </row>
    <row r="82" spans="1:5" x14ac:dyDescent="0.2">
      <c r="A82" s="38" t="s">
        <v>82</v>
      </c>
      <c r="B82" s="28">
        <v>70</v>
      </c>
      <c r="C82" s="29">
        <v>24705513180</v>
      </c>
      <c r="D82" s="29">
        <v>28254530428</v>
      </c>
      <c r="E82" s="30">
        <v>114.36528446967479</v>
      </c>
    </row>
    <row r="83" spans="1:5" x14ac:dyDescent="0.2">
      <c r="A83" s="38" t="s">
        <v>83</v>
      </c>
      <c r="B83" s="28">
        <v>71</v>
      </c>
      <c r="C83" s="29">
        <v>3598053227</v>
      </c>
      <c r="D83" s="29">
        <v>3680179005</v>
      </c>
      <c r="E83" s="30">
        <v>102.28250592247284</v>
      </c>
    </row>
    <row r="84" spans="1:5" x14ac:dyDescent="0.2">
      <c r="A84" s="38" t="s">
        <v>84</v>
      </c>
      <c r="B84" s="28">
        <v>72</v>
      </c>
      <c r="C84" s="29">
        <v>1392704983</v>
      </c>
      <c r="D84" s="29">
        <v>1786712736</v>
      </c>
      <c r="E84" s="30">
        <v>128.29082668687485</v>
      </c>
    </row>
    <row r="85" spans="1:5" x14ac:dyDescent="0.2">
      <c r="A85" s="38" t="s">
        <v>85</v>
      </c>
      <c r="B85" s="28">
        <v>73</v>
      </c>
      <c r="C85" s="29">
        <v>1117638591</v>
      </c>
      <c r="D85" s="29">
        <v>1132191290</v>
      </c>
      <c r="E85" s="30">
        <v>101.30209346001368</v>
      </c>
    </row>
    <row r="86" spans="1:5" x14ac:dyDescent="0.2">
      <c r="A86" s="38" t="s">
        <v>86</v>
      </c>
      <c r="B86" s="28">
        <v>74</v>
      </c>
      <c r="C86" s="29">
        <v>7433090159</v>
      </c>
      <c r="D86" s="29">
        <v>9251561681</v>
      </c>
      <c r="E86" s="30">
        <v>124.46454278236072</v>
      </c>
    </row>
    <row r="87" spans="1:5" x14ac:dyDescent="0.2">
      <c r="A87" s="38" t="s">
        <v>87</v>
      </c>
      <c r="B87" s="28">
        <v>75</v>
      </c>
      <c r="C87" s="29">
        <v>13399303402</v>
      </c>
      <c r="D87" s="29">
        <v>14668268296</v>
      </c>
      <c r="E87" s="30">
        <v>109.47037958563273</v>
      </c>
    </row>
    <row r="88" spans="1:5" x14ac:dyDescent="0.2">
      <c r="A88" s="38" t="s">
        <v>88</v>
      </c>
      <c r="B88" s="28">
        <v>76</v>
      </c>
      <c r="C88" s="29">
        <v>26281103991</v>
      </c>
      <c r="D88" s="29">
        <v>26723364892</v>
      </c>
      <c r="E88" s="30">
        <v>101.68280944800284</v>
      </c>
    </row>
    <row r="89" spans="1:5" x14ac:dyDescent="0.2">
      <c r="A89" s="38" t="s">
        <v>89</v>
      </c>
      <c r="B89" s="28">
        <v>77</v>
      </c>
      <c r="C89" s="29">
        <v>-476550965</v>
      </c>
      <c r="D89" s="29">
        <v>-98156737</v>
      </c>
      <c r="E89" s="30">
        <v>20.597322051378072</v>
      </c>
    </row>
    <row r="90" spans="1:5" x14ac:dyDescent="0.2">
      <c r="A90" s="38" t="s">
        <v>90</v>
      </c>
      <c r="B90" s="28">
        <v>78</v>
      </c>
      <c r="C90" s="29">
        <v>663758081</v>
      </c>
      <c r="D90" s="29">
        <v>1007642102</v>
      </c>
      <c r="E90" s="30">
        <v>151.80863794259403</v>
      </c>
    </row>
    <row r="91" spans="1:5" x14ac:dyDescent="0.2">
      <c r="A91" s="38" t="s">
        <v>91</v>
      </c>
      <c r="B91" s="28">
        <v>79</v>
      </c>
      <c r="C91" s="29">
        <v>-1148084623</v>
      </c>
      <c r="D91" s="29">
        <v>-1113467247</v>
      </c>
      <c r="E91" s="30">
        <v>96.984771391716478</v>
      </c>
    </row>
    <row r="92" spans="1:5" x14ac:dyDescent="0.2">
      <c r="A92" s="38" t="s">
        <v>92</v>
      </c>
      <c r="B92" s="28">
        <v>80</v>
      </c>
      <c r="C92" s="29">
        <v>7775577</v>
      </c>
      <c r="D92" s="29">
        <v>7668408</v>
      </c>
      <c r="E92" s="30">
        <v>98.621722863782324</v>
      </c>
    </row>
    <row r="93" spans="1:5" x14ac:dyDescent="0.2">
      <c r="A93" s="38" t="s">
        <v>93</v>
      </c>
      <c r="B93" s="28">
        <v>81</v>
      </c>
      <c r="C93" s="29">
        <v>-50987949959</v>
      </c>
      <c r="D93" s="29">
        <v>-49560113092</v>
      </c>
      <c r="E93" s="30">
        <v>97.199658216994138</v>
      </c>
    </row>
    <row r="94" spans="1:5" x14ac:dyDescent="0.2">
      <c r="A94" s="38" t="s">
        <v>94</v>
      </c>
      <c r="B94" s="28">
        <v>82</v>
      </c>
      <c r="C94" s="29">
        <v>73511612438</v>
      </c>
      <c r="D94" s="29">
        <v>82408694059</v>
      </c>
      <c r="E94" s="30">
        <v>112.10296077848086</v>
      </c>
    </row>
    <row r="95" spans="1:5" x14ac:dyDescent="0.2">
      <c r="A95" s="38" t="s">
        <v>95</v>
      </c>
      <c r="B95" s="28">
        <v>83</v>
      </c>
      <c r="C95" s="29">
        <v>124499562396</v>
      </c>
      <c r="D95" s="29">
        <v>131968807150</v>
      </c>
      <c r="E95" s="30">
        <v>105.99941446399814</v>
      </c>
    </row>
    <row r="96" spans="1:5" x14ac:dyDescent="0.2">
      <c r="A96" s="38" t="s">
        <v>96</v>
      </c>
      <c r="B96" s="28">
        <v>84</v>
      </c>
      <c r="C96" s="29">
        <v>17365521441</v>
      </c>
      <c r="D96" s="29">
        <v>24024012152</v>
      </c>
      <c r="E96" s="30">
        <v>138.34316598912659</v>
      </c>
    </row>
    <row r="97" spans="1:5" x14ac:dyDescent="0.2">
      <c r="A97" s="38" t="s">
        <v>97</v>
      </c>
      <c r="B97" s="28">
        <v>85</v>
      </c>
      <c r="C97" s="29">
        <v>34399276059</v>
      </c>
      <c r="D97" s="29">
        <v>38684642842</v>
      </c>
      <c r="E97" s="30">
        <v>112.45772374874966</v>
      </c>
    </row>
    <row r="98" spans="1:5" x14ac:dyDescent="0.2">
      <c r="A98" s="38" t="s">
        <v>98</v>
      </c>
      <c r="B98" s="28">
        <v>86</v>
      </c>
      <c r="C98" s="29">
        <v>17033754617</v>
      </c>
      <c r="D98" s="29">
        <v>14660630690</v>
      </c>
      <c r="E98" s="30">
        <v>86.068110170898095</v>
      </c>
    </row>
    <row r="99" spans="1:5" x14ac:dyDescent="0.2">
      <c r="A99" s="38" t="s">
        <v>99</v>
      </c>
      <c r="B99" s="28">
        <v>87</v>
      </c>
      <c r="C99" s="29">
        <v>0</v>
      </c>
      <c r="D99" s="29">
        <v>0</v>
      </c>
      <c r="E99" s="30" t="s">
        <v>19</v>
      </c>
    </row>
    <row r="100" spans="1:5" x14ac:dyDescent="0.2">
      <c r="A100" s="38" t="s">
        <v>100</v>
      </c>
      <c r="B100" s="28">
        <v>88</v>
      </c>
      <c r="C100" s="29">
        <v>15078188656</v>
      </c>
      <c r="D100" s="29">
        <v>14826402609</v>
      </c>
      <c r="E100" s="30">
        <v>98.330130675876589</v>
      </c>
    </row>
    <row r="101" spans="1:5" x14ac:dyDescent="0.2">
      <c r="A101" s="38" t="s">
        <v>101</v>
      </c>
      <c r="B101" s="28">
        <v>89</v>
      </c>
      <c r="C101" s="29">
        <v>2186550217</v>
      </c>
      <c r="D101" s="29">
        <v>1957201096</v>
      </c>
      <c r="E101" s="30">
        <v>89.510914534829553</v>
      </c>
    </row>
    <row r="102" spans="1:5" x14ac:dyDescent="0.2">
      <c r="A102" s="38" t="s">
        <v>102</v>
      </c>
      <c r="B102" s="28">
        <v>90</v>
      </c>
      <c r="C102" s="29">
        <v>152832794</v>
      </c>
      <c r="D102" s="29">
        <v>158620451</v>
      </c>
      <c r="E102" s="30">
        <v>103.78692088819629</v>
      </c>
    </row>
    <row r="103" spans="1:5" x14ac:dyDescent="0.2">
      <c r="A103" s="38" t="s">
        <v>103</v>
      </c>
      <c r="B103" s="28">
        <v>91</v>
      </c>
      <c r="C103" s="29">
        <v>3016215194</v>
      </c>
      <c r="D103" s="29">
        <v>3351489462</v>
      </c>
      <c r="E103" s="30">
        <v>111.11572770626393</v>
      </c>
    </row>
    <row r="104" spans="1:5" x14ac:dyDescent="0.2">
      <c r="A104" s="38" t="s">
        <v>104</v>
      </c>
      <c r="B104" s="28">
        <v>92</v>
      </c>
      <c r="C104" s="29">
        <v>960238804</v>
      </c>
      <c r="D104" s="29">
        <v>1014663026</v>
      </c>
      <c r="E104" s="30">
        <v>105.66777990779885</v>
      </c>
    </row>
    <row r="105" spans="1:5" x14ac:dyDescent="0.2">
      <c r="A105" s="38" t="s">
        <v>105</v>
      </c>
      <c r="B105" s="28">
        <v>93</v>
      </c>
      <c r="C105" s="29">
        <v>1827096706</v>
      </c>
      <c r="D105" s="29">
        <v>2235840770</v>
      </c>
      <c r="E105" s="30">
        <v>122.3712331513557</v>
      </c>
    </row>
    <row r="106" spans="1:5" x14ac:dyDescent="0.2">
      <c r="A106" s="38" t="s">
        <v>106</v>
      </c>
      <c r="B106" s="28">
        <v>94</v>
      </c>
      <c r="C106" s="29">
        <v>6935254941</v>
      </c>
      <c r="D106" s="29">
        <v>6108587804</v>
      </c>
      <c r="E106" s="30">
        <v>88.080219919344415</v>
      </c>
    </row>
    <row r="107" spans="1:5" x14ac:dyDescent="0.2">
      <c r="A107" s="38" t="s">
        <v>107</v>
      </c>
      <c r="B107" s="28">
        <v>95</v>
      </c>
      <c r="C107" s="29">
        <v>258458864401</v>
      </c>
      <c r="D107" s="29">
        <v>267627146895</v>
      </c>
      <c r="E107" s="30">
        <v>103.54728885590683</v>
      </c>
    </row>
    <row r="108" spans="1:5" x14ac:dyDescent="0.2">
      <c r="A108" s="38" t="s">
        <v>108</v>
      </c>
      <c r="B108" s="28">
        <v>96</v>
      </c>
      <c r="C108" s="29">
        <v>23066337548</v>
      </c>
      <c r="D108" s="29">
        <v>25967857155</v>
      </c>
      <c r="E108" s="30">
        <v>112.57902170625081</v>
      </c>
    </row>
    <row r="109" spans="1:5" x14ac:dyDescent="0.2">
      <c r="A109" s="38" t="s">
        <v>109</v>
      </c>
      <c r="B109" s="28">
        <v>97</v>
      </c>
      <c r="C109" s="29">
        <v>29970700060</v>
      </c>
      <c r="D109" s="29">
        <v>31528516650</v>
      </c>
      <c r="E109" s="30">
        <v>105.19779847277948</v>
      </c>
    </row>
    <row r="110" spans="1:5" x14ac:dyDescent="0.2">
      <c r="A110" s="38" t="s">
        <v>110</v>
      </c>
      <c r="B110" s="28">
        <v>98</v>
      </c>
      <c r="C110" s="29">
        <v>1453496539</v>
      </c>
      <c r="D110" s="29">
        <v>1407795357</v>
      </c>
      <c r="E110" s="30">
        <v>96.855776345264488</v>
      </c>
    </row>
    <row r="111" spans="1:5" ht="24" x14ac:dyDescent="0.2">
      <c r="A111" s="38" t="s">
        <v>111</v>
      </c>
      <c r="B111" s="28">
        <v>99</v>
      </c>
      <c r="C111" s="29">
        <v>1643477905</v>
      </c>
      <c r="D111" s="29">
        <v>3026035861</v>
      </c>
      <c r="E111" s="30">
        <v>184.12391500937153</v>
      </c>
    </row>
    <row r="112" spans="1:5" x14ac:dyDescent="0.2">
      <c r="A112" s="38" t="s">
        <v>112</v>
      </c>
      <c r="B112" s="28">
        <v>100</v>
      </c>
      <c r="C112" s="29">
        <v>34790068444</v>
      </c>
      <c r="D112" s="29">
        <v>35686452657</v>
      </c>
      <c r="E112" s="30">
        <v>102.57655202502079</v>
      </c>
    </row>
    <row r="113" spans="1:5" x14ac:dyDescent="0.2">
      <c r="A113" s="38" t="s">
        <v>113</v>
      </c>
      <c r="B113" s="28">
        <v>101</v>
      </c>
      <c r="C113" s="29">
        <v>142710621447</v>
      </c>
      <c r="D113" s="29">
        <v>143407485618</v>
      </c>
      <c r="E113" s="30">
        <v>100.48830575042993</v>
      </c>
    </row>
    <row r="114" spans="1:5" x14ac:dyDescent="0.2">
      <c r="A114" s="38" t="s">
        <v>114</v>
      </c>
      <c r="B114" s="28">
        <v>102</v>
      </c>
      <c r="C114" s="29">
        <v>394320142</v>
      </c>
      <c r="D114" s="29">
        <v>484147667</v>
      </c>
      <c r="E114" s="30">
        <v>122.78035419250787</v>
      </c>
    </row>
    <row r="115" spans="1:5" x14ac:dyDescent="0.2">
      <c r="A115" s="38" t="s">
        <v>115</v>
      </c>
      <c r="B115" s="28">
        <v>103</v>
      </c>
      <c r="C115" s="29">
        <v>4290549380</v>
      </c>
      <c r="D115" s="29">
        <v>4571517175</v>
      </c>
      <c r="E115" s="30">
        <v>106.54852724244837</v>
      </c>
    </row>
    <row r="116" spans="1:5" x14ac:dyDescent="0.2">
      <c r="A116" s="38" t="s">
        <v>116</v>
      </c>
      <c r="B116" s="28">
        <v>104</v>
      </c>
      <c r="C116" s="29">
        <v>8297392036</v>
      </c>
      <c r="D116" s="29">
        <v>7408440816</v>
      </c>
      <c r="E116" s="30">
        <v>89.286377983068704</v>
      </c>
    </row>
    <row r="117" spans="1:5" x14ac:dyDescent="0.2">
      <c r="A117" s="38" t="s">
        <v>117</v>
      </c>
      <c r="B117" s="28">
        <v>105</v>
      </c>
      <c r="C117" s="29">
        <v>8148991364</v>
      </c>
      <c r="D117" s="29">
        <v>10211358215</v>
      </c>
      <c r="E117" s="30">
        <v>125.30824685998526</v>
      </c>
    </row>
    <row r="118" spans="1:5" x14ac:dyDescent="0.2">
      <c r="A118" s="38" t="s">
        <v>118</v>
      </c>
      <c r="B118" s="28">
        <v>106</v>
      </c>
      <c r="C118" s="29">
        <v>3692909536</v>
      </c>
      <c r="D118" s="29">
        <v>3927539723</v>
      </c>
      <c r="E118" s="30">
        <v>106.35353194311229</v>
      </c>
    </row>
    <row r="119" spans="1:5" x14ac:dyDescent="0.2">
      <c r="A119" s="38" t="s">
        <v>119</v>
      </c>
      <c r="B119" s="28">
        <v>107</v>
      </c>
      <c r="C119" s="29">
        <v>317496389097</v>
      </c>
      <c r="D119" s="29">
        <v>323962424713</v>
      </c>
      <c r="E119" s="30">
        <v>102.03656981245999</v>
      </c>
    </row>
    <row r="120" spans="1:5" x14ac:dyDescent="0.2">
      <c r="A120" s="38" t="s">
        <v>108</v>
      </c>
      <c r="B120" s="28">
        <v>108</v>
      </c>
      <c r="C120" s="29">
        <v>38711869859</v>
      </c>
      <c r="D120" s="29">
        <v>32293293153</v>
      </c>
      <c r="E120" s="30">
        <v>83.419615923027379</v>
      </c>
    </row>
    <row r="121" spans="1:5" x14ac:dyDescent="0.2">
      <c r="A121" s="38" t="s">
        <v>109</v>
      </c>
      <c r="B121" s="28">
        <v>109</v>
      </c>
      <c r="C121" s="29">
        <v>19742743415</v>
      </c>
      <c r="D121" s="29">
        <v>23223027992</v>
      </c>
      <c r="E121" s="30">
        <v>117.62817103906529</v>
      </c>
    </row>
    <row r="122" spans="1:5" x14ac:dyDescent="0.2">
      <c r="A122" s="38" t="s">
        <v>110</v>
      </c>
      <c r="B122" s="28">
        <v>110</v>
      </c>
      <c r="C122" s="29">
        <v>2062065610</v>
      </c>
      <c r="D122" s="29">
        <v>1959585250</v>
      </c>
      <c r="E122" s="30">
        <v>95.030208568387891</v>
      </c>
    </row>
    <row r="123" spans="1:5" ht="24" x14ac:dyDescent="0.2">
      <c r="A123" s="38" t="s">
        <v>111</v>
      </c>
      <c r="B123" s="28">
        <v>111</v>
      </c>
      <c r="C123" s="29">
        <v>1284621959</v>
      </c>
      <c r="D123" s="29">
        <v>1688542108</v>
      </c>
      <c r="E123" s="30">
        <v>131.44272493321125</v>
      </c>
    </row>
    <row r="124" spans="1:5" x14ac:dyDescent="0.2">
      <c r="A124" s="38" t="s">
        <v>112</v>
      </c>
      <c r="B124" s="28">
        <v>112</v>
      </c>
      <c r="C124" s="29">
        <v>38197462938</v>
      </c>
      <c r="D124" s="29">
        <v>39371851027</v>
      </c>
      <c r="E124" s="30">
        <v>103.07451856398474</v>
      </c>
    </row>
    <row r="125" spans="1:5" x14ac:dyDescent="0.2">
      <c r="A125" s="38" t="s">
        <v>113</v>
      </c>
      <c r="B125" s="28">
        <v>113</v>
      </c>
      <c r="C125" s="29">
        <v>67795166410</v>
      </c>
      <c r="D125" s="29">
        <v>65581633470</v>
      </c>
      <c r="E125" s="30">
        <v>96.73496938319559</v>
      </c>
    </row>
    <row r="126" spans="1:5" ht="24.75" customHeight="1" x14ac:dyDescent="0.2">
      <c r="A126" s="38" t="s">
        <v>114</v>
      </c>
      <c r="B126" s="28">
        <v>114</v>
      </c>
      <c r="C126" s="29">
        <v>8373393644</v>
      </c>
      <c r="D126" s="29">
        <v>9553282553</v>
      </c>
      <c r="E126" s="30">
        <v>114.09092847134275</v>
      </c>
    </row>
    <row r="127" spans="1:5" x14ac:dyDescent="0.2">
      <c r="A127" s="38" t="s">
        <v>115</v>
      </c>
      <c r="B127" s="28">
        <v>115</v>
      </c>
      <c r="C127" s="29">
        <v>88380030534</v>
      </c>
      <c r="D127" s="29">
        <v>93630229619</v>
      </c>
      <c r="E127" s="30">
        <v>105.94048118480819</v>
      </c>
    </row>
    <row r="128" spans="1:5" x14ac:dyDescent="0.2">
      <c r="A128" s="38" t="s">
        <v>116</v>
      </c>
      <c r="B128" s="28">
        <v>116</v>
      </c>
      <c r="C128" s="29">
        <v>3197027771</v>
      </c>
      <c r="D128" s="29">
        <v>4667697365</v>
      </c>
      <c r="E128" s="30">
        <v>146.00115167407472</v>
      </c>
    </row>
    <row r="129" spans="1:5" x14ac:dyDescent="0.2">
      <c r="A129" s="38" t="s">
        <v>120</v>
      </c>
      <c r="B129" s="28">
        <v>117</v>
      </c>
      <c r="C129" s="29">
        <v>7739291296</v>
      </c>
      <c r="D129" s="29">
        <v>8111463982</v>
      </c>
      <c r="E129" s="30">
        <v>104.80887295445714</v>
      </c>
    </row>
    <row r="130" spans="1:5" x14ac:dyDescent="0.2">
      <c r="A130" s="38" t="s">
        <v>121</v>
      </c>
      <c r="B130" s="28">
        <v>118</v>
      </c>
      <c r="C130" s="29">
        <v>19087016743</v>
      </c>
      <c r="D130" s="29">
        <v>19844498246</v>
      </c>
      <c r="E130" s="30">
        <v>103.96856938514397</v>
      </c>
    </row>
    <row r="131" spans="1:5" x14ac:dyDescent="0.2">
      <c r="A131" s="38" t="s">
        <v>122</v>
      </c>
      <c r="B131" s="28">
        <v>119</v>
      </c>
      <c r="C131" s="29">
        <v>1807283699</v>
      </c>
      <c r="D131" s="29">
        <v>1888130420</v>
      </c>
      <c r="E131" s="30">
        <v>104.47338295834427</v>
      </c>
    </row>
    <row r="132" spans="1:5" x14ac:dyDescent="0.2">
      <c r="A132" s="38" t="s">
        <v>123</v>
      </c>
      <c r="B132" s="28">
        <v>120</v>
      </c>
      <c r="C132" s="29">
        <v>260596551</v>
      </c>
      <c r="D132" s="29">
        <v>609074832</v>
      </c>
      <c r="E132" s="30">
        <v>233.72328976065381</v>
      </c>
    </row>
    <row r="133" spans="1:5" x14ac:dyDescent="0.2">
      <c r="A133" s="38" t="s">
        <v>124</v>
      </c>
      <c r="B133" s="28">
        <v>121</v>
      </c>
      <c r="C133" s="29">
        <v>20857818667</v>
      </c>
      <c r="D133" s="29">
        <v>21540114698</v>
      </c>
      <c r="E133" s="30">
        <v>103.27117634827025</v>
      </c>
    </row>
    <row r="134" spans="1:5" x14ac:dyDescent="0.2">
      <c r="A134" s="38" t="s">
        <v>125</v>
      </c>
      <c r="B134" s="28">
        <v>122</v>
      </c>
      <c r="C134" s="29">
        <v>44495727063</v>
      </c>
      <c r="D134" s="29">
        <v>47209934995</v>
      </c>
      <c r="E134" s="30">
        <v>106.0999293890783</v>
      </c>
    </row>
    <row r="135" spans="1:5" x14ac:dyDescent="0.2">
      <c r="A135" s="38" t="s">
        <v>126</v>
      </c>
      <c r="B135" s="28">
        <v>123</v>
      </c>
      <c r="C135" s="29">
        <v>1026938603317</v>
      </c>
      <c r="D135" s="29">
        <v>1072315082926</v>
      </c>
      <c r="E135" s="30">
        <v>104.41861660107377</v>
      </c>
    </row>
    <row r="136" spans="1:5" x14ac:dyDescent="0.2">
      <c r="A136" s="38" t="s">
        <v>78</v>
      </c>
      <c r="B136" s="28">
        <v>124</v>
      </c>
      <c r="C136" s="29">
        <v>175574233201</v>
      </c>
      <c r="D136" s="29">
        <v>182966483314</v>
      </c>
      <c r="E136" s="30">
        <v>104.21032743713438</v>
      </c>
    </row>
    <row r="137" spans="1:5" ht="14.25" customHeight="1" x14ac:dyDescent="0.2">
      <c r="A137" s="24" t="s">
        <v>18</v>
      </c>
      <c r="B137" s="24"/>
      <c r="C137" s="24"/>
      <c r="D137" s="24"/>
      <c r="E137" s="24"/>
    </row>
    <row r="138" spans="1:5" ht="22.5" x14ac:dyDescent="0.2">
      <c r="A138" s="40" t="s">
        <v>0</v>
      </c>
      <c r="B138" s="35" t="s">
        <v>9</v>
      </c>
      <c r="C138" s="36" t="s">
        <v>20</v>
      </c>
      <c r="D138" s="36" t="s">
        <v>291</v>
      </c>
      <c r="E138" s="35" t="s">
        <v>10</v>
      </c>
    </row>
    <row r="139" spans="1:5" ht="14.25" customHeight="1" x14ac:dyDescent="0.2">
      <c r="A139" s="38" t="s">
        <v>127</v>
      </c>
      <c r="B139" s="28">
        <v>125</v>
      </c>
      <c r="C139" s="29">
        <v>585439282267</v>
      </c>
      <c r="D139" s="29">
        <v>618069205260</v>
      </c>
      <c r="E139" s="30">
        <v>105.57357935850273</v>
      </c>
    </row>
    <row r="140" spans="1:5" ht="14.25" customHeight="1" x14ac:dyDescent="0.2">
      <c r="A140" s="38" t="s">
        <v>128</v>
      </c>
      <c r="B140" s="28">
        <v>126</v>
      </c>
      <c r="C140" s="29">
        <v>68470049898</v>
      </c>
      <c r="D140" s="29">
        <v>69327934342</v>
      </c>
      <c r="E140" s="30">
        <v>101.25293386711122</v>
      </c>
    </row>
    <row r="141" spans="1:5" ht="14.25" customHeight="1" x14ac:dyDescent="0.2">
      <c r="A141" s="38" t="s">
        <v>129</v>
      </c>
      <c r="B141" s="28">
        <v>127</v>
      </c>
      <c r="C141" s="29">
        <v>480940434726</v>
      </c>
      <c r="D141" s="29">
        <v>510862106158</v>
      </c>
      <c r="E141" s="30">
        <v>106.22149215818106</v>
      </c>
    </row>
    <row r="142" spans="1:5" x14ac:dyDescent="0.2">
      <c r="A142" s="38" t="s">
        <v>130</v>
      </c>
      <c r="B142" s="28">
        <v>128</v>
      </c>
      <c r="C142" s="29">
        <v>3481296045</v>
      </c>
      <c r="D142" s="29">
        <v>3913847928</v>
      </c>
      <c r="E142" s="30">
        <v>112.4250243992105</v>
      </c>
    </row>
    <row r="143" spans="1:5" x14ac:dyDescent="0.2">
      <c r="A143" s="38" t="s">
        <v>131</v>
      </c>
      <c r="B143" s="28">
        <v>129</v>
      </c>
      <c r="C143" s="29">
        <v>2949168959</v>
      </c>
      <c r="D143" s="29">
        <v>4384892787</v>
      </c>
      <c r="E143" s="30">
        <v>148.68231857719076</v>
      </c>
    </row>
    <row r="144" spans="1:5" x14ac:dyDescent="0.2">
      <c r="A144" s="38" t="s">
        <v>132</v>
      </c>
      <c r="B144" s="28">
        <v>130</v>
      </c>
      <c r="C144" s="29">
        <v>29598332640</v>
      </c>
      <c r="D144" s="29">
        <v>29580424044</v>
      </c>
      <c r="E144" s="30">
        <v>99.939494578232427</v>
      </c>
    </row>
    <row r="145" spans="1:5" x14ac:dyDescent="0.2">
      <c r="A145" s="38" t="s">
        <v>133</v>
      </c>
      <c r="B145" s="28">
        <v>131</v>
      </c>
      <c r="C145" s="29">
        <v>559110907122</v>
      </c>
      <c r="D145" s="29">
        <v>583065312732</v>
      </c>
      <c r="E145" s="30">
        <v>104.2843745855906</v>
      </c>
    </row>
    <row r="146" spans="1:5" x14ac:dyDescent="0.2">
      <c r="A146" s="38" t="s">
        <v>134</v>
      </c>
      <c r="B146" s="28">
        <v>132</v>
      </c>
      <c r="C146" s="29">
        <v>-175228663</v>
      </c>
      <c r="D146" s="29">
        <v>-519490586</v>
      </c>
      <c r="E146" s="30">
        <v>296.4643895045869</v>
      </c>
    </row>
    <row r="147" spans="1:5" x14ac:dyDescent="0.2">
      <c r="A147" s="38" t="s">
        <v>135</v>
      </c>
      <c r="B147" s="28">
        <v>133</v>
      </c>
      <c r="C147" s="29">
        <v>396381494326</v>
      </c>
      <c r="D147" s="29">
        <v>415615461516</v>
      </c>
      <c r="E147" s="30">
        <v>104.85238777927943</v>
      </c>
    </row>
    <row r="148" spans="1:5" x14ac:dyDescent="0.2">
      <c r="A148" s="38" t="s">
        <v>136</v>
      </c>
      <c r="B148" s="28">
        <v>134</v>
      </c>
      <c r="C148" s="29">
        <v>108241799057</v>
      </c>
      <c r="D148" s="29">
        <v>107818677966</v>
      </c>
      <c r="E148" s="30">
        <v>99.609096398354225</v>
      </c>
    </row>
    <row r="149" spans="1:5" x14ac:dyDescent="0.2">
      <c r="A149" s="38" t="s">
        <v>137</v>
      </c>
      <c r="B149" s="28">
        <v>135</v>
      </c>
      <c r="C149" s="29">
        <v>195085676912</v>
      </c>
      <c r="D149" s="29">
        <v>208504533892</v>
      </c>
      <c r="E149" s="30">
        <v>106.87844294486726</v>
      </c>
    </row>
    <row r="150" spans="1:5" x14ac:dyDescent="0.2">
      <c r="A150" s="38" t="s">
        <v>138</v>
      </c>
      <c r="B150" s="28">
        <v>136</v>
      </c>
      <c r="C150" s="29">
        <v>93054018357</v>
      </c>
      <c r="D150" s="29">
        <v>99292249658</v>
      </c>
      <c r="E150" s="30">
        <v>106.70388169274662</v>
      </c>
    </row>
    <row r="151" spans="1:5" x14ac:dyDescent="0.2">
      <c r="A151" s="38" t="s">
        <v>139</v>
      </c>
      <c r="B151" s="28">
        <v>137</v>
      </c>
      <c r="C151" s="29">
        <v>79361345464</v>
      </c>
      <c r="D151" s="29">
        <v>84614570473</v>
      </c>
      <c r="E151" s="30">
        <v>106.61937493408927</v>
      </c>
    </row>
    <row r="152" spans="1:5" x14ac:dyDescent="0.2">
      <c r="A152" s="38" t="s">
        <v>140</v>
      </c>
      <c r="B152" s="28">
        <v>138</v>
      </c>
      <c r="C152" s="29">
        <v>49170664771</v>
      </c>
      <c r="D152" s="29">
        <v>52624257288</v>
      </c>
      <c r="E152" s="30">
        <v>107.0236848191584</v>
      </c>
    </row>
    <row r="153" spans="1:5" x14ac:dyDescent="0.2">
      <c r="A153" s="38" t="s">
        <v>141</v>
      </c>
      <c r="B153" s="28">
        <v>139</v>
      </c>
      <c r="C153" s="29">
        <v>18806329510</v>
      </c>
      <c r="D153" s="29">
        <v>20084546212</v>
      </c>
      <c r="E153" s="30">
        <v>106.79673671207519</v>
      </c>
    </row>
    <row r="154" spans="1:5" x14ac:dyDescent="0.2">
      <c r="A154" s="38" t="s">
        <v>142</v>
      </c>
      <c r="B154" s="28">
        <v>140</v>
      </c>
      <c r="C154" s="29">
        <v>11384351182</v>
      </c>
      <c r="D154" s="29">
        <v>11905766971</v>
      </c>
      <c r="E154" s="30">
        <v>104.58010984257425</v>
      </c>
    </row>
    <row r="155" spans="1:5" x14ac:dyDescent="0.2">
      <c r="A155" s="38" t="s">
        <v>143</v>
      </c>
      <c r="B155" s="28">
        <v>141</v>
      </c>
      <c r="C155" s="29">
        <v>30972818015</v>
      </c>
      <c r="D155" s="29">
        <v>32520296985</v>
      </c>
      <c r="E155" s="30">
        <v>104.99624854687282</v>
      </c>
    </row>
    <row r="156" spans="1:5" x14ac:dyDescent="0.2">
      <c r="A156" s="38" t="s">
        <v>144</v>
      </c>
      <c r="B156" s="28">
        <v>142</v>
      </c>
      <c r="C156" s="29">
        <v>30350834335</v>
      </c>
      <c r="D156" s="29">
        <v>29574798876</v>
      </c>
      <c r="E156" s="30">
        <v>97.443116553454701</v>
      </c>
    </row>
    <row r="157" spans="1:5" x14ac:dyDescent="0.2">
      <c r="A157" s="38" t="s">
        <v>145</v>
      </c>
      <c r="B157" s="28">
        <v>143</v>
      </c>
      <c r="C157" s="29">
        <v>8021097282</v>
      </c>
      <c r="D157" s="29">
        <v>6272372888</v>
      </c>
      <c r="E157" s="30">
        <v>78.198439284307383</v>
      </c>
    </row>
    <row r="158" spans="1:5" x14ac:dyDescent="0.2">
      <c r="A158" s="38" t="s">
        <v>146</v>
      </c>
      <c r="B158" s="28">
        <v>144</v>
      </c>
      <c r="C158" s="29">
        <v>2836501331</v>
      </c>
      <c r="D158" s="29">
        <v>1823200536</v>
      </c>
      <c r="E158" s="30">
        <v>64.276385703553899</v>
      </c>
    </row>
    <row r="159" spans="1:5" x14ac:dyDescent="0.2">
      <c r="A159" s="38" t="s">
        <v>147</v>
      </c>
      <c r="B159" s="28">
        <v>145</v>
      </c>
      <c r="C159" s="29">
        <v>5184595951</v>
      </c>
      <c r="D159" s="29">
        <v>4449172352</v>
      </c>
      <c r="E159" s="30">
        <v>85.815218660228439</v>
      </c>
    </row>
    <row r="160" spans="1:5" x14ac:dyDescent="0.2">
      <c r="A160" s="38" t="s">
        <v>148</v>
      </c>
      <c r="B160" s="28">
        <v>146</v>
      </c>
      <c r="C160" s="29">
        <v>3223114595</v>
      </c>
      <c r="D160" s="29">
        <v>3244493057</v>
      </c>
      <c r="E160" s="30">
        <v>100.66328581779761</v>
      </c>
    </row>
    <row r="161" spans="1:5" x14ac:dyDescent="0.2">
      <c r="A161" s="38" t="s">
        <v>101</v>
      </c>
      <c r="B161" s="28">
        <v>147</v>
      </c>
      <c r="C161" s="29">
        <v>990224036</v>
      </c>
      <c r="D161" s="29">
        <v>907942792</v>
      </c>
      <c r="E161" s="30">
        <v>91.690643631276188</v>
      </c>
    </row>
    <row r="162" spans="1:5" x14ac:dyDescent="0.2">
      <c r="A162" s="38" t="s">
        <v>102</v>
      </c>
      <c r="B162" s="28">
        <v>148</v>
      </c>
      <c r="C162" s="29">
        <v>8984231</v>
      </c>
      <c r="D162" s="29">
        <v>22065481</v>
      </c>
      <c r="E162" s="30">
        <v>245.60233368888223</v>
      </c>
    </row>
    <row r="163" spans="1:5" x14ac:dyDescent="0.2">
      <c r="A163" s="38" t="s">
        <v>103</v>
      </c>
      <c r="B163" s="28">
        <v>149</v>
      </c>
      <c r="C163" s="29">
        <v>611329618</v>
      </c>
      <c r="D163" s="29">
        <v>737171011</v>
      </c>
      <c r="E163" s="30">
        <v>120.58486768753285</v>
      </c>
    </row>
    <row r="164" spans="1:5" x14ac:dyDescent="0.2">
      <c r="A164" s="38" t="s">
        <v>104</v>
      </c>
      <c r="B164" s="28">
        <v>150</v>
      </c>
      <c r="C164" s="29">
        <v>35827595</v>
      </c>
      <c r="D164" s="29">
        <v>40017983</v>
      </c>
      <c r="E164" s="30">
        <v>111.69597903515432</v>
      </c>
    </row>
    <row r="165" spans="1:5" x14ac:dyDescent="0.2">
      <c r="A165" s="38" t="s">
        <v>105</v>
      </c>
      <c r="B165" s="28">
        <v>151</v>
      </c>
      <c r="C165" s="29">
        <v>987333357</v>
      </c>
      <c r="D165" s="29">
        <v>1276703366</v>
      </c>
      <c r="E165" s="30">
        <v>129.30823788626438</v>
      </c>
    </row>
    <row r="166" spans="1:5" x14ac:dyDescent="0.2">
      <c r="A166" s="38" t="s">
        <v>106</v>
      </c>
      <c r="B166" s="28">
        <v>152</v>
      </c>
      <c r="C166" s="29">
        <v>589415758</v>
      </c>
      <c r="D166" s="29">
        <v>260592424</v>
      </c>
      <c r="E166" s="30">
        <v>44.21198796656536</v>
      </c>
    </row>
    <row r="167" spans="1:5" x14ac:dyDescent="0.2">
      <c r="A167" s="38" t="s">
        <v>149</v>
      </c>
      <c r="B167" s="28">
        <v>153</v>
      </c>
      <c r="C167" s="29">
        <v>10975431771</v>
      </c>
      <c r="D167" s="29">
        <v>11742809526</v>
      </c>
      <c r="E167" s="30">
        <v>106.9917773715984</v>
      </c>
    </row>
    <row r="168" spans="1:5" x14ac:dyDescent="0.2">
      <c r="A168" s="38" t="s">
        <v>150</v>
      </c>
      <c r="B168" s="28">
        <v>154</v>
      </c>
      <c r="C168" s="29">
        <v>16704023501</v>
      </c>
      <c r="D168" s="29">
        <v>14970371845</v>
      </c>
      <c r="E168" s="30">
        <v>89.621352868090653</v>
      </c>
    </row>
    <row r="169" spans="1:5" x14ac:dyDescent="0.2">
      <c r="A169" s="38" t="s">
        <v>151</v>
      </c>
      <c r="B169" s="28">
        <v>155</v>
      </c>
      <c r="C169" s="29">
        <v>2121992874</v>
      </c>
      <c r="D169" s="29">
        <v>2197899269</v>
      </c>
      <c r="E169" s="30">
        <v>103.5771277052837</v>
      </c>
    </row>
    <row r="170" spans="1:5" ht="24" x14ac:dyDescent="0.2">
      <c r="A170" s="38" t="s">
        <v>152</v>
      </c>
      <c r="B170" s="28">
        <v>156</v>
      </c>
      <c r="C170" s="29">
        <v>284264812</v>
      </c>
      <c r="D170" s="29">
        <v>372399640</v>
      </c>
      <c r="E170" s="30">
        <v>131.00448042791874</v>
      </c>
    </row>
    <row r="171" spans="1:5" ht="24" x14ac:dyDescent="0.2">
      <c r="A171" s="38" t="s">
        <v>153</v>
      </c>
      <c r="B171" s="28">
        <v>157</v>
      </c>
      <c r="C171" s="29">
        <v>284392233</v>
      </c>
      <c r="D171" s="29">
        <v>262949069</v>
      </c>
      <c r="E171" s="30">
        <v>92.460003645739505</v>
      </c>
    </row>
    <row r="172" spans="1:5" x14ac:dyDescent="0.2">
      <c r="A172" s="38" t="s">
        <v>154</v>
      </c>
      <c r="B172" s="28">
        <v>158</v>
      </c>
      <c r="C172" s="29">
        <v>680255975</v>
      </c>
      <c r="D172" s="29">
        <v>626655681</v>
      </c>
      <c r="E172" s="30">
        <v>92.12056990752636</v>
      </c>
    </row>
    <row r="173" spans="1:5" ht="24" x14ac:dyDescent="0.2">
      <c r="A173" s="38" t="s">
        <v>155</v>
      </c>
      <c r="B173" s="28">
        <v>159</v>
      </c>
      <c r="C173" s="29">
        <v>1049055269</v>
      </c>
      <c r="D173" s="29">
        <v>1143820656</v>
      </c>
      <c r="E173" s="30">
        <v>109.0334027005397</v>
      </c>
    </row>
    <row r="174" spans="1:5" x14ac:dyDescent="0.2">
      <c r="A174" s="38" t="s">
        <v>156</v>
      </c>
      <c r="B174" s="28">
        <v>160</v>
      </c>
      <c r="C174" s="29">
        <v>375582666</v>
      </c>
      <c r="D174" s="29">
        <v>332205055</v>
      </c>
      <c r="E174" s="30">
        <v>88.450582274742146</v>
      </c>
    </row>
    <row r="175" spans="1:5" x14ac:dyDescent="0.2">
      <c r="A175" s="38" t="s">
        <v>157</v>
      </c>
      <c r="B175" s="28">
        <v>161</v>
      </c>
      <c r="C175" s="29">
        <v>2343371732</v>
      </c>
      <c r="D175" s="29">
        <v>2210582295</v>
      </c>
      <c r="E175" s="30">
        <v>94.333402797913408</v>
      </c>
    </row>
    <row r="176" spans="1:5" x14ac:dyDescent="0.2">
      <c r="A176" s="38" t="s">
        <v>158</v>
      </c>
      <c r="B176" s="28">
        <v>162</v>
      </c>
      <c r="C176" s="29">
        <v>3572846410</v>
      </c>
      <c r="D176" s="29">
        <v>4056083880</v>
      </c>
      <c r="E176" s="30">
        <v>113.52527969429282</v>
      </c>
    </row>
    <row r="177" spans="1:5" x14ac:dyDescent="0.2">
      <c r="A177" s="38" t="s">
        <v>159</v>
      </c>
      <c r="B177" s="28">
        <v>163</v>
      </c>
      <c r="C177" s="29">
        <v>538962395</v>
      </c>
      <c r="D177" s="29">
        <v>926273464</v>
      </c>
      <c r="E177" s="30">
        <v>171.86235488655939</v>
      </c>
    </row>
    <row r="178" spans="1:5" x14ac:dyDescent="0.2">
      <c r="A178" s="38" t="s">
        <v>160</v>
      </c>
      <c r="B178" s="28">
        <v>164</v>
      </c>
      <c r="C178" s="29">
        <v>5453299133</v>
      </c>
      <c r="D178" s="29">
        <v>2841502836</v>
      </c>
      <c r="E178" s="30">
        <v>52.106124507364342</v>
      </c>
    </row>
    <row r="179" spans="1:5" x14ac:dyDescent="0.2">
      <c r="A179" s="38" t="s">
        <v>161</v>
      </c>
      <c r="B179" s="28">
        <v>165</v>
      </c>
      <c r="C179" s="29">
        <v>20299975294</v>
      </c>
      <c r="D179" s="29">
        <v>18961269457</v>
      </c>
      <c r="E179" s="30">
        <v>93.405381939574696</v>
      </c>
    </row>
    <row r="180" spans="1:5" x14ac:dyDescent="0.2">
      <c r="A180" s="38" t="s">
        <v>162</v>
      </c>
      <c r="B180" s="28">
        <v>166</v>
      </c>
      <c r="C180" s="29">
        <v>2289248971</v>
      </c>
      <c r="D180" s="29">
        <v>2101318677</v>
      </c>
      <c r="E180" s="30">
        <v>91.790744633690608</v>
      </c>
    </row>
    <row r="181" spans="1:5" x14ac:dyDescent="0.2">
      <c r="A181" s="38" t="s">
        <v>163</v>
      </c>
      <c r="B181" s="28">
        <v>167</v>
      </c>
      <c r="C181" s="29">
        <v>1460118522</v>
      </c>
      <c r="D181" s="29">
        <v>775468308</v>
      </c>
      <c r="E181" s="30">
        <v>53.109956234087143</v>
      </c>
    </row>
    <row r="182" spans="1:5" x14ac:dyDescent="0.2">
      <c r="A182" s="38" t="s">
        <v>164</v>
      </c>
      <c r="B182" s="28">
        <v>168</v>
      </c>
      <c r="C182" s="29">
        <v>9156181598</v>
      </c>
      <c r="D182" s="29">
        <v>8171037726</v>
      </c>
      <c r="E182" s="30">
        <v>89.240669142962531</v>
      </c>
    </row>
    <row r="183" spans="1:5" x14ac:dyDescent="0.2">
      <c r="A183" s="38" t="s">
        <v>165</v>
      </c>
      <c r="B183" s="28">
        <v>169</v>
      </c>
      <c r="C183" s="29">
        <v>4251954785</v>
      </c>
      <c r="D183" s="29">
        <v>3543077686</v>
      </c>
      <c r="E183" s="30">
        <v>83.328207028429162</v>
      </c>
    </row>
    <row r="184" spans="1:5" x14ac:dyDescent="0.2">
      <c r="A184" s="38" t="s">
        <v>166</v>
      </c>
      <c r="B184" s="28">
        <v>170</v>
      </c>
      <c r="C184" s="29">
        <v>598182474</v>
      </c>
      <c r="D184" s="29">
        <v>643634636</v>
      </c>
      <c r="E184" s="30">
        <v>107.59837741418015</v>
      </c>
    </row>
    <row r="185" spans="1:5" x14ac:dyDescent="0.2">
      <c r="A185" s="38" t="s">
        <v>167</v>
      </c>
      <c r="B185" s="28">
        <v>171</v>
      </c>
      <c r="C185" s="29">
        <v>611168105</v>
      </c>
      <c r="D185" s="29">
        <v>1103326647</v>
      </c>
      <c r="E185" s="30">
        <v>180.52752392895241</v>
      </c>
    </row>
    <row r="186" spans="1:5" x14ac:dyDescent="0.2">
      <c r="A186" s="38" t="s">
        <v>168</v>
      </c>
      <c r="B186" s="28">
        <v>172</v>
      </c>
      <c r="C186" s="29">
        <v>1933120839</v>
      </c>
      <c r="D186" s="29">
        <v>2623405778</v>
      </c>
      <c r="E186" s="30">
        <v>135.70831812858026</v>
      </c>
    </row>
    <row r="187" spans="1:5" x14ac:dyDescent="0.2">
      <c r="A187" s="38" t="s">
        <v>169</v>
      </c>
      <c r="B187" s="28">
        <v>173</v>
      </c>
      <c r="C187" s="29">
        <v>38020231</v>
      </c>
      <c r="D187" s="29">
        <v>55111745</v>
      </c>
      <c r="E187" s="30">
        <v>144.95373528898338</v>
      </c>
    </row>
    <row r="188" spans="1:5" ht="30" customHeight="1" x14ac:dyDescent="0.2">
      <c r="A188" s="38" t="s">
        <v>170</v>
      </c>
      <c r="B188" s="28">
        <v>174</v>
      </c>
      <c r="C188" s="29">
        <v>3820761</v>
      </c>
      <c r="D188" s="29">
        <v>14736394</v>
      </c>
      <c r="E188" s="30">
        <v>385.69264081160793</v>
      </c>
    </row>
    <row r="189" spans="1:5" x14ac:dyDescent="0.2">
      <c r="A189" s="38" t="s">
        <v>171</v>
      </c>
      <c r="B189" s="28">
        <v>175</v>
      </c>
      <c r="C189" s="29">
        <v>52699148</v>
      </c>
      <c r="D189" s="29">
        <v>19430716</v>
      </c>
      <c r="E189" s="30">
        <v>36.871024935735207</v>
      </c>
    </row>
    <row r="190" spans="1:5" x14ac:dyDescent="0.2">
      <c r="A190" s="38" t="s">
        <v>172</v>
      </c>
      <c r="B190" s="28">
        <v>176</v>
      </c>
      <c r="C190" s="29">
        <v>7907453</v>
      </c>
      <c r="D190" s="29">
        <v>17815512</v>
      </c>
      <c r="E190" s="30">
        <v>225.30025787064432</v>
      </c>
    </row>
    <row r="191" spans="1:5" x14ac:dyDescent="0.2">
      <c r="A191" s="38" t="s">
        <v>173</v>
      </c>
      <c r="B191" s="28">
        <v>177</v>
      </c>
      <c r="C191" s="29">
        <v>602185146763</v>
      </c>
      <c r="D191" s="29">
        <v>633109425243</v>
      </c>
      <c r="E191" s="30">
        <v>105.1353439463313</v>
      </c>
    </row>
    <row r="192" spans="1:5" x14ac:dyDescent="0.2">
      <c r="A192" s="38" t="s">
        <v>174</v>
      </c>
      <c r="B192" s="28">
        <v>178</v>
      </c>
      <c r="C192" s="29">
        <v>579471489023</v>
      </c>
      <c r="D192" s="29">
        <v>602063828414</v>
      </c>
      <c r="E192" s="30">
        <v>103.8987836017767</v>
      </c>
    </row>
    <row r="193" spans="1:5" ht="23.25" customHeight="1" x14ac:dyDescent="0.2">
      <c r="A193" s="38" t="s">
        <v>175</v>
      </c>
      <c r="B193" s="28">
        <v>179</v>
      </c>
      <c r="C193" s="29">
        <v>22713657742</v>
      </c>
      <c r="D193" s="29">
        <v>31045596823</v>
      </c>
      <c r="E193" s="30">
        <v>136.68250695524634</v>
      </c>
    </row>
    <row r="194" spans="1:5" x14ac:dyDescent="0.2">
      <c r="A194" s="38" t="s">
        <v>176</v>
      </c>
      <c r="B194" s="28">
        <v>180</v>
      </c>
      <c r="C194" s="29">
        <v>40125221540</v>
      </c>
      <c r="D194" s="29">
        <v>45702436775</v>
      </c>
      <c r="E194" s="30">
        <v>113.89952508907693</v>
      </c>
    </row>
    <row r="195" spans="1:5" x14ac:dyDescent="0.2">
      <c r="A195" s="38" t="s">
        <v>177</v>
      </c>
      <c r="B195" s="28">
        <v>181</v>
      </c>
      <c r="C195" s="29">
        <v>17411563798</v>
      </c>
      <c r="D195" s="29">
        <v>14656839950</v>
      </c>
      <c r="E195" s="30">
        <v>84.178768317660101</v>
      </c>
    </row>
    <row r="196" spans="1:5" x14ac:dyDescent="0.2">
      <c r="A196" s="38" t="s">
        <v>178</v>
      </c>
      <c r="B196" s="28">
        <v>182</v>
      </c>
      <c r="C196" s="29">
        <v>5330954847</v>
      </c>
      <c r="D196" s="29">
        <v>7010340948</v>
      </c>
      <c r="E196" s="30">
        <v>131.50253846072391</v>
      </c>
    </row>
    <row r="197" spans="1:5" x14ac:dyDescent="0.2">
      <c r="A197" s="38" t="s">
        <v>179</v>
      </c>
      <c r="B197" s="28">
        <v>183</v>
      </c>
      <c r="C197" s="29">
        <v>17382702895</v>
      </c>
      <c r="D197" s="29">
        <v>24035255878</v>
      </c>
      <c r="E197" s="30">
        <v>138.27110791218524</v>
      </c>
    </row>
    <row r="198" spans="1:5" x14ac:dyDescent="0.2">
      <c r="A198" s="38" t="s">
        <v>180</v>
      </c>
      <c r="B198" s="28">
        <v>184</v>
      </c>
      <c r="C198" s="29">
        <v>34416661355</v>
      </c>
      <c r="D198" s="29">
        <v>38695897696</v>
      </c>
      <c r="E198" s="30">
        <v>112.43361840609887</v>
      </c>
    </row>
    <row r="199" spans="1:5" x14ac:dyDescent="0.2">
      <c r="A199" s="38" t="s">
        <v>181</v>
      </c>
      <c r="B199" s="28">
        <v>185</v>
      </c>
      <c r="C199" s="29">
        <v>17033958460</v>
      </c>
      <c r="D199" s="29">
        <v>14660641818</v>
      </c>
      <c r="E199" s="30">
        <v>86.067145534180199</v>
      </c>
    </row>
    <row r="200" spans="1:5" ht="22.5" x14ac:dyDescent="0.2">
      <c r="A200" s="41" t="s">
        <v>182</v>
      </c>
      <c r="B200" s="42" t="s">
        <v>9</v>
      </c>
      <c r="C200" s="42" t="s">
        <v>1</v>
      </c>
      <c r="D200" s="42" t="s">
        <v>2</v>
      </c>
      <c r="E200" s="42" t="s">
        <v>25</v>
      </c>
    </row>
    <row r="201" spans="1:5" ht="24" x14ac:dyDescent="0.2">
      <c r="A201" s="38" t="s">
        <v>183</v>
      </c>
      <c r="B201" s="28">
        <v>186</v>
      </c>
      <c r="C201" s="29">
        <v>-17384824</v>
      </c>
      <c r="D201" s="29">
        <v>-11254427</v>
      </c>
      <c r="E201" s="30">
        <v>64.737077579847806</v>
      </c>
    </row>
    <row r="202" spans="1:5" x14ac:dyDescent="0.2">
      <c r="A202" s="38" t="s">
        <v>184</v>
      </c>
      <c r="B202" s="28">
        <v>187</v>
      </c>
      <c r="C202" s="29">
        <v>0</v>
      </c>
      <c r="D202" s="29">
        <v>0</v>
      </c>
      <c r="E202" s="30" t="s">
        <v>19</v>
      </c>
    </row>
    <row r="203" spans="1:5" x14ac:dyDescent="0.2">
      <c r="A203" s="38" t="s">
        <v>185</v>
      </c>
      <c r="B203" s="28">
        <v>188</v>
      </c>
      <c r="C203" s="29">
        <v>17384824</v>
      </c>
      <c r="D203" s="29">
        <v>11254427</v>
      </c>
      <c r="E203" s="30">
        <v>64.737077579847806</v>
      </c>
    </row>
    <row r="204" spans="1:5" x14ac:dyDescent="0.2">
      <c r="A204" s="38" t="s">
        <v>186</v>
      </c>
      <c r="B204" s="28">
        <v>189</v>
      </c>
      <c r="C204" s="29">
        <v>0</v>
      </c>
      <c r="D204" s="29">
        <v>0</v>
      </c>
      <c r="E204" s="30" t="s">
        <v>19</v>
      </c>
    </row>
    <row r="205" spans="1:5" x14ac:dyDescent="0.2">
      <c r="A205" s="38" t="s">
        <v>187</v>
      </c>
      <c r="B205" s="28">
        <v>190</v>
      </c>
      <c r="C205" s="29">
        <v>0</v>
      </c>
      <c r="D205" s="29">
        <v>0</v>
      </c>
      <c r="E205" s="30" t="s">
        <v>19</v>
      </c>
    </row>
    <row r="206" spans="1:5" x14ac:dyDescent="0.2">
      <c r="A206" s="38" t="s">
        <v>188</v>
      </c>
      <c r="B206" s="28">
        <v>191</v>
      </c>
      <c r="C206" s="29">
        <v>17384824</v>
      </c>
      <c r="D206" s="29">
        <v>11254427</v>
      </c>
      <c r="E206" s="30">
        <v>64.737077579847806</v>
      </c>
    </row>
    <row r="207" spans="1:5" ht="22.5" x14ac:dyDescent="0.2">
      <c r="A207" s="41" t="s">
        <v>189</v>
      </c>
      <c r="B207" s="42" t="s">
        <v>9</v>
      </c>
      <c r="C207" s="42" t="s">
        <v>1</v>
      </c>
      <c r="D207" s="42" t="s">
        <v>2</v>
      </c>
      <c r="E207" s="42" t="s">
        <v>25</v>
      </c>
    </row>
    <row r="208" spans="1:5" x14ac:dyDescent="0.2">
      <c r="A208" s="38" t="s">
        <v>190</v>
      </c>
      <c r="B208" s="28">
        <v>192</v>
      </c>
      <c r="C208" s="29">
        <v>144304032</v>
      </c>
      <c r="D208" s="29">
        <v>204387743</v>
      </c>
      <c r="E208" s="30">
        <v>141.63688995190378</v>
      </c>
    </row>
    <row r="209" spans="1:5" x14ac:dyDescent="0.2">
      <c r="A209" s="38" t="s">
        <v>191</v>
      </c>
      <c r="B209" s="28">
        <v>193</v>
      </c>
      <c r="C209" s="29">
        <v>144304032</v>
      </c>
      <c r="D209" s="29">
        <v>204388831</v>
      </c>
      <c r="E209" s="30">
        <v>141.63764391559067</v>
      </c>
    </row>
    <row r="210" spans="1:5" x14ac:dyDescent="0.2">
      <c r="A210" s="38" t="s">
        <v>192</v>
      </c>
      <c r="B210" s="28">
        <v>194</v>
      </c>
      <c r="C210" s="29">
        <v>0</v>
      </c>
      <c r="D210" s="29">
        <v>0</v>
      </c>
      <c r="E210" s="30" t="s">
        <v>19</v>
      </c>
    </row>
    <row r="211" spans="1:5" x14ac:dyDescent="0.2">
      <c r="A211" s="38" t="s">
        <v>193</v>
      </c>
      <c r="B211" s="28">
        <v>195</v>
      </c>
      <c r="C211" s="29">
        <v>-12674529</v>
      </c>
      <c r="D211" s="29">
        <v>25065319</v>
      </c>
      <c r="E211" s="30">
        <v>-197.76134481999293</v>
      </c>
    </row>
    <row r="212" spans="1:5" x14ac:dyDescent="0.2">
      <c r="A212" s="38" t="s">
        <v>194</v>
      </c>
      <c r="B212" s="28">
        <v>196</v>
      </c>
      <c r="C212" s="29">
        <v>156978562</v>
      </c>
      <c r="D212" s="29">
        <v>179322425</v>
      </c>
      <c r="E212" s="30">
        <v>114.2337034530868</v>
      </c>
    </row>
    <row r="213" spans="1:5" x14ac:dyDescent="0.2">
      <c r="A213" s="38" t="s">
        <v>195</v>
      </c>
      <c r="B213" s="28">
        <v>197</v>
      </c>
      <c r="C213" s="29">
        <v>156978562</v>
      </c>
      <c r="D213" s="29">
        <v>179323513</v>
      </c>
      <c r="E213" s="30">
        <v>114.23439654135703</v>
      </c>
    </row>
    <row r="214" spans="1:5" x14ac:dyDescent="0.2">
      <c r="A214" s="38" t="s">
        <v>196</v>
      </c>
      <c r="B214" s="28">
        <v>198</v>
      </c>
      <c r="C214" s="29">
        <v>0</v>
      </c>
      <c r="D214" s="29">
        <v>1088</v>
      </c>
      <c r="E214" s="30" t="s">
        <v>19</v>
      </c>
    </row>
    <row r="215" spans="1:5" ht="22.5" x14ac:dyDescent="0.2">
      <c r="A215" s="41" t="s">
        <v>13</v>
      </c>
      <c r="B215" s="41" t="s">
        <v>9</v>
      </c>
      <c r="C215" s="41" t="s">
        <v>1</v>
      </c>
      <c r="D215" s="41" t="s">
        <v>2</v>
      </c>
      <c r="E215" s="41" t="s">
        <v>25</v>
      </c>
    </row>
    <row r="216" spans="1:5" x14ac:dyDescent="0.2">
      <c r="A216" s="38" t="s">
        <v>197</v>
      </c>
      <c r="B216" s="28">
        <v>199</v>
      </c>
      <c r="C216" s="29">
        <v>0</v>
      </c>
      <c r="D216" s="29">
        <v>0</v>
      </c>
      <c r="E216" s="30" t="s">
        <v>19</v>
      </c>
    </row>
    <row r="217" spans="1:5" x14ac:dyDescent="0.2">
      <c r="A217" s="38" t="s">
        <v>198</v>
      </c>
      <c r="B217" s="28">
        <v>200</v>
      </c>
      <c r="C217" s="29">
        <v>0</v>
      </c>
      <c r="D217" s="29">
        <v>0</v>
      </c>
      <c r="E217" s="30" t="s">
        <v>19</v>
      </c>
    </row>
    <row r="218" spans="1:5" x14ac:dyDescent="0.2">
      <c r="A218" s="38" t="s">
        <v>199</v>
      </c>
      <c r="B218" s="28">
        <v>201</v>
      </c>
      <c r="C218" s="29">
        <v>0</v>
      </c>
      <c r="D218" s="29">
        <v>0</v>
      </c>
      <c r="E218" s="30" t="s">
        <v>19</v>
      </c>
    </row>
    <row r="219" spans="1:5" ht="22.5" x14ac:dyDescent="0.2">
      <c r="A219" s="41" t="s">
        <v>15</v>
      </c>
      <c r="B219" s="41" t="s">
        <v>9</v>
      </c>
      <c r="C219" s="41" t="s">
        <v>1</v>
      </c>
      <c r="D219" s="41" t="s">
        <v>2</v>
      </c>
      <c r="E219" s="41" t="s">
        <v>25</v>
      </c>
    </row>
    <row r="220" spans="1:5" x14ac:dyDescent="0.2">
      <c r="A220" s="38" t="s">
        <v>14</v>
      </c>
      <c r="B220" s="28">
        <v>202</v>
      </c>
      <c r="C220" s="29">
        <v>10845715747</v>
      </c>
      <c r="D220" s="29">
        <v>12993011176</v>
      </c>
      <c r="E220" s="30">
        <v>119.79855898024948</v>
      </c>
    </row>
    <row r="221" spans="1:5" x14ac:dyDescent="0.2">
      <c r="A221" s="38" t="s">
        <v>200</v>
      </c>
      <c r="B221" s="28">
        <v>203</v>
      </c>
      <c r="C221" s="29">
        <v>1139582697</v>
      </c>
      <c r="D221" s="29">
        <v>681879603</v>
      </c>
      <c r="E221" s="30">
        <v>59.835903510563746</v>
      </c>
    </row>
    <row r="222" spans="1:5" x14ac:dyDescent="0.2">
      <c r="A222" s="38" t="s">
        <v>201</v>
      </c>
      <c r="B222" s="28">
        <v>204</v>
      </c>
      <c r="C222" s="29">
        <v>546786718</v>
      </c>
      <c r="D222" s="29">
        <v>84656642</v>
      </c>
      <c r="E222" s="30">
        <v>15.482571030556745</v>
      </c>
    </row>
    <row r="223" spans="1:5" ht="24" x14ac:dyDescent="0.2">
      <c r="A223" s="38" t="s">
        <v>202</v>
      </c>
      <c r="B223" s="28">
        <v>205</v>
      </c>
      <c r="C223" s="29">
        <v>222194531</v>
      </c>
      <c r="D223" s="29">
        <v>288648959</v>
      </c>
      <c r="E223" s="30">
        <v>129.9082194781833</v>
      </c>
    </row>
    <row r="224" spans="1:5" ht="24" x14ac:dyDescent="0.2">
      <c r="A224" s="38" t="s">
        <v>203</v>
      </c>
      <c r="B224" s="28">
        <v>206</v>
      </c>
      <c r="C224" s="29">
        <v>139477157</v>
      </c>
      <c r="D224" s="29">
        <v>151933579</v>
      </c>
      <c r="E224" s="30">
        <v>108.93079717706033</v>
      </c>
    </row>
    <row r="225" spans="1:5" x14ac:dyDescent="0.2">
      <c r="A225" s="38" t="s">
        <v>204</v>
      </c>
      <c r="B225" s="28">
        <v>207</v>
      </c>
      <c r="C225" s="29">
        <v>171301571</v>
      </c>
      <c r="D225" s="29">
        <v>42202853</v>
      </c>
      <c r="E225" s="30">
        <v>24.636582579852696</v>
      </c>
    </row>
    <row r="226" spans="1:5" x14ac:dyDescent="0.2">
      <c r="A226" s="38" t="s">
        <v>205</v>
      </c>
      <c r="B226" s="28">
        <v>208</v>
      </c>
      <c r="C226" s="29">
        <v>0</v>
      </c>
      <c r="D226" s="29">
        <v>0</v>
      </c>
      <c r="E226" s="30" t="s">
        <v>19</v>
      </c>
    </row>
    <row r="227" spans="1:5" ht="24" x14ac:dyDescent="0.2">
      <c r="A227" s="38" t="s">
        <v>206</v>
      </c>
      <c r="B227" s="28">
        <v>209</v>
      </c>
      <c r="C227" s="29">
        <v>0</v>
      </c>
      <c r="D227" s="29">
        <v>0</v>
      </c>
      <c r="E227" s="30" t="s">
        <v>19</v>
      </c>
    </row>
    <row r="228" spans="1:5" x14ac:dyDescent="0.2">
      <c r="A228" s="38" t="s">
        <v>207</v>
      </c>
      <c r="B228" s="28">
        <v>210</v>
      </c>
      <c r="C228" s="29">
        <v>59822720</v>
      </c>
      <c r="D228" s="29">
        <v>102877482</v>
      </c>
      <c r="E228" s="30">
        <v>171.9705857573845</v>
      </c>
    </row>
    <row r="229" spans="1:5" x14ac:dyDescent="0.2">
      <c r="A229" s="38" t="s">
        <v>208</v>
      </c>
      <c r="B229" s="28">
        <v>211</v>
      </c>
      <c r="C229" s="29">
        <v>0</v>
      </c>
      <c r="D229" s="29">
        <v>11560088</v>
      </c>
      <c r="E229" s="30" t="s">
        <v>19</v>
      </c>
    </row>
    <row r="230" spans="1:5" x14ac:dyDescent="0.2">
      <c r="A230" s="38" t="s">
        <v>209</v>
      </c>
      <c r="B230" s="28">
        <v>212</v>
      </c>
      <c r="C230" s="29">
        <v>57110834</v>
      </c>
      <c r="D230" s="29">
        <v>57438472</v>
      </c>
      <c r="E230" s="30">
        <v>100.5736879976223</v>
      </c>
    </row>
    <row r="231" spans="1:5" x14ac:dyDescent="0.2">
      <c r="A231" s="38" t="s">
        <v>210</v>
      </c>
      <c r="B231" s="28">
        <v>213</v>
      </c>
      <c r="C231" s="29">
        <v>1082471863</v>
      </c>
      <c r="D231" s="29">
        <v>624441131</v>
      </c>
      <c r="E231" s="30">
        <v>57.686592358105479</v>
      </c>
    </row>
    <row r="232" spans="1:5" x14ac:dyDescent="0.2">
      <c r="A232" s="38" t="s">
        <v>211</v>
      </c>
      <c r="B232" s="28">
        <v>214</v>
      </c>
      <c r="C232" s="29">
        <v>11928187610</v>
      </c>
      <c r="D232" s="29">
        <v>13617452307</v>
      </c>
      <c r="E232" s="30">
        <v>114.16195613475935</v>
      </c>
    </row>
    <row r="233" spans="1:5" ht="22.5" x14ac:dyDescent="0.2">
      <c r="A233" s="41" t="s">
        <v>212</v>
      </c>
      <c r="B233" s="41" t="s">
        <v>9</v>
      </c>
      <c r="C233" s="41" t="s">
        <v>1</v>
      </c>
      <c r="D233" s="41" t="s">
        <v>2</v>
      </c>
      <c r="E233" s="41" t="s">
        <v>25</v>
      </c>
    </row>
    <row r="234" spans="1:5" x14ac:dyDescent="0.2">
      <c r="A234" s="38" t="s">
        <v>213</v>
      </c>
      <c r="B234" s="28">
        <v>215</v>
      </c>
      <c r="C234" s="29">
        <v>0</v>
      </c>
      <c r="D234" s="29">
        <v>0</v>
      </c>
      <c r="E234" s="30" t="s">
        <v>19</v>
      </c>
    </row>
    <row r="235" spans="1:5" x14ac:dyDescent="0.2">
      <c r="A235" s="38" t="s">
        <v>198</v>
      </c>
      <c r="B235" s="28">
        <v>216</v>
      </c>
      <c r="C235" s="29">
        <v>0</v>
      </c>
      <c r="D235" s="29">
        <v>0</v>
      </c>
      <c r="E235" s="30" t="s">
        <v>19</v>
      </c>
    </row>
    <row r="236" spans="1:5" x14ac:dyDescent="0.2">
      <c r="A236" s="38" t="s">
        <v>199</v>
      </c>
      <c r="B236" s="28">
        <v>217</v>
      </c>
      <c r="C236" s="29">
        <v>0</v>
      </c>
      <c r="D236" s="29">
        <v>0</v>
      </c>
      <c r="E236" s="30" t="s">
        <v>19</v>
      </c>
    </row>
    <row r="237" spans="1:5" ht="15" x14ac:dyDescent="0.2">
      <c r="A237" s="22" t="s">
        <v>16</v>
      </c>
      <c r="B237" s="22"/>
      <c r="C237" s="22"/>
      <c r="D237" s="22"/>
      <c r="E237" s="22"/>
    </row>
    <row r="238" spans="1:5" x14ac:dyDescent="0.2">
      <c r="A238" s="38" t="s">
        <v>214</v>
      </c>
      <c r="B238" s="28">
        <v>218</v>
      </c>
      <c r="C238" s="29">
        <v>411350031</v>
      </c>
      <c r="D238" s="29">
        <v>433902620</v>
      </c>
      <c r="E238" s="30">
        <v>105.48257865574344</v>
      </c>
    </row>
    <row r="239" spans="1:5" x14ac:dyDescent="0.2">
      <c r="A239" s="38" t="s">
        <v>215</v>
      </c>
      <c r="B239" s="28">
        <v>219</v>
      </c>
      <c r="C239" s="29">
        <v>3168210084</v>
      </c>
      <c r="D239" s="29">
        <v>5371569084</v>
      </c>
      <c r="E239" s="30">
        <v>169.54586159318595</v>
      </c>
    </row>
    <row r="240" spans="1:5" x14ac:dyDescent="0.2">
      <c r="A240" s="38" t="s">
        <v>216</v>
      </c>
      <c r="B240" s="28">
        <v>220</v>
      </c>
      <c r="C240" s="29">
        <v>19107267260</v>
      </c>
      <c r="D240" s="29">
        <v>19584378959</v>
      </c>
      <c r="E240" s="30">
        <v>102.49701693344085</v>
      </c>
    </row>
    <row r="241" spans="1:5" x14ac:dyDescent="0.2">
      <c r="A241" s="38" t="s">
        <v>217</v>
      </c>
      <c r="B241" s="28">
        <v>221</v>
      </c>
      <c r="C241" s="29">
        <v>4494477361</v>
      </c>
      <c r="D241" s="29">
        <v>4228790513</v>
      </c>
      <c r="E241" s="30">
        <v>94.088593029626793</v>
      </c>
    </row>
    <row r="242" spans="1:5" x14ac:dyDescent="0.2">
      <c r="A242" s="38" t="s">
        <v>218</v>
      </c>
      <c r="B242" s="28">
        <v>222</v>
      </c>
      <c r="C242" s="29">
        <v>535737243</v>
      </c>
      <c r="D242" s="29">
        <v>550205079</v>
      </c>
      <c r="E242" s="30">
        <v>102.70054699183943</v>
      </c>
    </row>
    <row r="243" spans="1:5" x14ac:dyDescent="0.2">
      <c r="A243" s="38" t="s">
        <v>219</v>
      </c>
      <c r="B243" s="28">
        <v>223</v>
      </c>
      <c r="C243" s="29">
        <v>7531262465</v>
      </c>
      <c r="D243" s="29">
        <v>7416346729</v>
      </c>
      <c r="E243" s="30">
        <v>98.474150429173761</v>
      </c>
    </row>
    <row r="244" spans="1:5" x14ac:dyDescent="0.2">
      <c r="A244" s="38" t="s">
        <v>220</v>
      </c>
      <c r="B244" s="28">
        <v>224</v>
      </c>
      <c r="C244" s="29">
        <v>1947013727</v>
      </c>
      <c r="D244" s="29">
        <v>2882314674</v>
      </c>
      <c r="E244" s="30">
        <v>148.03771714753813</v>
      </c>
    </row>
    <row r="245" spans="1:5" ht="15" x14ac:dyDescent="0.2">
      <c r="A245" s="23" t="s">
        <v>17</v>
      </c>
      <c r="B245" s="23"/>
      <c r="C245" s="23"/>
      <c r="D245" s="23"/>
      <c r="E245" s="23"/>
    </row>
    <row r="246" spans="1:5" x14ac:dyDescent="0.2">
      <c r="A246" s="38" t="s">
        <v>221</v>
      </c>
      <c r="B246" s="28">
        <v>225</v>
      </c>
      <c r="C246" s="29">
        <v>83423055734</v>
      </c>
      <c r="D246" s="29">
        <v>82962920335</v>
      </c>
      <c r="E246" s="30">
        <v>99.448431377930859</v>
      </c>
    </row>
    <row r="247" spans="1:5" x14ac:dyDescent="0.2">
      <c r="A247" s="38" t="s">
        <v>222</v>
      </c>
      <c r="B247" s="28">
        <v>226</v>
      </c>
      <c r="C247" s="29">
        <v>22976265375</v>
      </c>
      <c r="D247" s="29">
        <v>16473802771</v>
      </c>
      <c r="E247" s="30">
        <v>71.699218746510496</v>
      </c>
    </row>
    <row r="248" spans="1:5" x14ac:dyDescent="0.2">
      <c r="A248" s="38" t="s">
        <v>223</v>
      </c>
      <c r="B248" s="28">
        <v>227</v>
      </c>
      <c r="C248" s="29">
        <v>25332761585</v>
      </c>
      <c r="D248" s="29">
        <v>27043018865</v>
      </c>
      <c r="E248" s="30">
        <v>106.75116794614557</v>
      </c>
    </row>
    <row r="249" spans="1:5" x14ac:dyDescent="0.2">
      <c r="A249" s="38" t="s">
        <v>224</v>
      </c>
      <c r="B249" s="28">
        <v>228</v>
      </c>
      <c r="C249" s="29">
        <v>2431398627</v>
      </c>
      <c r="D249" s="29">
        <v>2718758612</v>
      </c>
      <c r="E249" s="30">
        <v>111.81871132972388</v>
      </c>
    </row>
    <row r="250" spans="1:5" x14ac:dyDescent="0.2">
      <c r="A250" s="38" t="s">
        <v>225</v>
      </c>
      <c r="B250" s="28">
        <v>229</v>
      </c>
      <c r="C250" s="29">
        <v>14498437682</v>
      </c>
      <c r="D250" s="29">
        <v>15521353590</v>
      </c>
      <c r="E250" s="30">
        <v>107.05535265547931</v>
      </c>
    </row>
    <row r="251" spans="1:5" ht="15" x14ac:dyDescent="0.2">
      <c r="A251" s="23" t="s">
        <v>292</v>
      </c>
      <c r="B251" s="23"/>
      <c r="C251" s="23"/>
      <c r="D251" s="23"/>
      <c r="E251" s="23"/>
    </row>
    <row r="252" spans="1:5" x14ac:dyDescent="0.2">
      <c r="A252" s="38" t="s">
        <v>226</v>
      </c>
      <c r="B252" s="28">
        <v>230</v>
      </c>
      <c r="C252" s="29">
        <v>33181984484</v>
      </c>
      <c r="D252" s="29">
        <v>34384139045</v>
      </c>
      <c r="E252" s="30">
        <v>103.62291339621254</v>
      </c>
    </row>
    <row r="253" spans="1:5" ht="22.5" x14ac:dyDescent="0.2">
      <c r="A253" s="41" t="s">
        <v>227</v>
      </c>
      <c r="B253" s="41" t="s">
        <v>9</v>
      </c>
      <c r="C253" s="41" t="s">
        <v>1</v>
      </c>
      <c r="D253" s="41" t="s">
        <v>2</v>
      </c>
      <c r="E253" s="41" t="s">
        <v>25</v>
      </c>
    </row>
    <row r="254" spans="1:5" x14ac:dyDescent="0.2">
      <c r="A254" s="38" t="s">
        <v>228</v>
      </c>
      <c r="B254" s="28">
        <v>231</v>
      </c>
      <c r="C254" s="29">
        <v>146777542165</v>
      </c>
      <c r="D254" s="29">
        <v>144329246715</v>
      </c>
      <c r="E254" s="30">
        <v>98.331968628247125</v>
      </c>
    </row>
    <row r="255" spans="1:5" ht="24" x14ac:dyDescent="0.2">
      <c r="A255" s="38" t="s">
        <v>229</v>
      </c>
      <c r="B255" s="28">
        <v>232</v>
      </c>
      <c r="C255" s="29">
        <v>255187231398</v>
      </c>
      <c r="D255" s="29">
        <v>273630740820</v>
      </c>
      <c r="E255" s="30">
        <v>107.22744211023426</v>
      </c>
    </row>
    <row r="256" spans="1:5" x14ac:dyDescent="0.2">
      <c r="A256" s="38" t="s">
        <v>230</v>
      </c>
      <c r="B256" s="28">
        <v>233</v>
      </c>
      <c r="C256" s="29">
        <v>4791134487</v>
      </c>
      <c r="D256" s="29">
        <v>5835541135</v>
      </c>
      <c r="E256" s="30">
        <v>121.79873369937403</v>
      </c>
    </row>
    <row r="257" spans="1:5" x14ac:dyDescent="0.2">
      <c r="A257" s="38" t="s">
        <v>231</v>
      </c>
      <c r="B257" s="28">
        <v>234</v>
      </c>
      <c r="C257" s="29">
        <v>649738576</v>
      </c>
      <c r="D257" s="29">
        <v>732350842</v>
      </c>
      <c r="E257" s="30">
        <v>112.71469311682057</v>
      </c>
    </row>
    <row r="258" spans="1:5" x14ac:dyDescent="0.2">
      <c r="A258" s="38" t="s">
        <v>232</v>
      </c>
      <c r="B258" s="28">
        <v>235</v>
      </c>
      <c r="C258" s="29">
        <v>14421140900</v>
      </c>
      <c r="D258" s="29">
        <v>15504428418</v>
      </c>
      <c r="E258" s="30">
        <v>107.51180177429652</v>
      </c>
    </row>
    <row r="259" spans="1:5" x14ac:dyDescent="0.2">
      <c r="A259" s="38" t="s">
        <v>233</v>
      </c>
      <c r="B259" s="28">
        <v>236</v>
      </c>
      <c r="C259" s="29">
        <v>17734120349</v>
      </c>
      <c r="D259" s="29">
        <v>19290769393</v>
      </c>
      <c r="E259" s="30">
        <v>108.77770655305031</v>
      </c>
    </row>
    <row r="260" spans="1:5" x14ac:dyDescent="0.2">
      <c r="A260" s="38" t="s">
        <v>234</v>
      </c>
      <c r="B260" s="28">
        <v>237</v>
      </c>
      <c r="C260" s="29">
        <v>2505770488</v>
      </c>
      <c r="D260" s="29">
        <v>2522905705</v>
      </c>
      <c r="E260" s="30">
        <v>100.68383026626179</v>
      </c>
    </row>
    <row r="261" spans="1:5" x14ac:dyDescent="0.2">
      <c r="A261" s="38" t="s">
        <v>235</v>
      </c>
      <c r="B261" s="28">
        <v>238</v>
      </c>
      <c r="C261" s="29">
        <v>7143020542</v>
      </c>
      <c r="D261" s="29">
        <v>7673129650</v>
      </c>
      <c r="E261" s="30">
        <v>107.42135774191085</v>
      </c>
    </row>
    <row r="262" spans="1:5" x14ac:dyDescent="0.2">
      <c r="A262" s="38" t="s">
        <v>236</v>
      </c>
      <c r="B262" s="28">
        <v>239</v>
      </c>
      <c r="C262" s="29">
        <v>17821559466</v>
      </c>
      <c r="D262" s="29">
        <v>20213915884</v>
      </c>
      <c r="E262" s="30">
        <v>113.423945432857</v>
      </c>
    </row>
    <row r="263" spans="1:5" ht="36" x14ac:dyDescent="0.2">
      <c r="A263" s="38" t="s">
        <v>237</v>
      </c>
      <c r="B263" s="28">
        <v>240</v>
      </c>
      <c r="C263" s="29">
        <v>42217935075</v>
      </c>
      <c r="D263" s="29">
        <v>43926853515</v>
      </c>
      <c r="E263" s="30">
        <v>104.0478494198357</v>
      </c>
    </row>
    <row r="264" spans="1:5" ht="36" x14ac:dyDescent="0.2">
      <c r="A264" s="38" t="s">
        <v>238</v>
      </c>
      <c r="B264" s="28">
        <v>241</v>
      </c>
      <c r="C264" s="29">
        <v>56097990562</v>
      </c>
      <c r="D264" s="29">
        <v>64012041504</v>
      </c>
      <c r="E264" s="30">
        <v>114.10754799363681</v>
      </c>
    </row>
    <row r="265" spans="1:5" ht="22.5" x14ac:dyDescent="0.2">
      <c r="A265" s="41" t="s">
        <v>239</v>
      </c>
      <c r="B265" s="41" t="s">
        <v>9</v>
      </c>
      <c r="C265" s="41" t="s">
        <v>1</v>
      </c>
      <c r="D265" s="41" t="s">
        <v>2</v>
      </c>
      <c r="E265" s="41" t="s">
        <v>25</v>
      </c>
    </row>
    <row r="266" spans="1:5" x14ac:dyDescent="0.2">
      <c r="A266" s="38" t="s">
        <v>240</v>
      </c>
      <c r="B266" s="28">
        <v>242</v>
      </c>
      <c r="C266" s="29">
        <v>436956813715</v>
      </c>
      <c r="D266" s="29">
        <v>460756161712</v>
      </c>
      <c r="E266" s="30">
        <v>105.44661331509133</v>
      </c>
    </row>
    <row r="267" spans="1:5" x14ac:dyDescent="0.2">
      <c r="A267" s="38" t="s">
        <v>241</v>
      </c>
      <c r="B267" s="28">
        <v>243</v>
      </c>
      <c r="C267" s="29">
        <v>112453658774</v>
      </c>
      <c r="D267" s="29">
        <v>119433878847</v>
      </c>
      <c r="E267" s="30">
        <v>106.20719694592442</v>
      </c>
    </row>
    <row r="268" spans="1:5" ht="22.5" x14ac:dyDescent="0.2">
      <c r="A268" s="41" t="s">
        <v>130</v>
      </c>
      <c r="B268" s="41" t="s">
        <v>9</v>
      </c>
      <c r="C268" s="41" t="s">
        <v>1</v>
      </c>
      <c r="D268" s="41" t="s">
        <v>2</v>
      </c>
      <c r="E268" s="41" t="s">
        <v>25</v>
      </c>
    </row>
    <row r="269" spans="1:5" x14ac:dyDescent="0.2">
      <c r="A269" s="38" t="s">
        <v>242</v>
      </c>
      <c r="B269" s="28">
        <v>244</v>
      </c>
      <c r="C269" s="29">
        <v>361996684</v>
      </c>
      <c r="D269" s="29">
        <v>459213236</v>
      </c>
      <c r="E269" s="30">
        <v>126.85564710863484</v>
      </c>
    </row>
    <row r="270" spans="1:5" ht="22.5" x14ac:dyDescent="0.2">
      <c r="A270" s="41" t="s">
        <v>243</v>
      </c>
      <c r="B270" s="41" t="s">
        <v>9</v>
      </c>
      <c r="C270" s="41" t="s">
        <v>1</v>
      </c>
      <c r="D270" s="41" t="s">
        <v>2</v>
      </c>
      <c r="E270" s="41" t="s">
        <v>25</v>
      </c>
    </row>
    <row r="271" spans="1:5" ht="24" x14ac:dyDescent="0.2">
      <c r="A271" s="38" t="s">
        <v>244</v>
      </c>
      <c r="B271" s="28">
        <v>245</v>
      </c>
      <c r="C271" s="29">
        <v>1437420994</v>
      </c>
      <c r="D271" s="29">
        <v>1718174520</v>
      </c>
      <c r="E271" s="30">
        <v>119.53175354832754</v>
      </c>
    </row>
    <row r="272" spans="1:5" x14ac:dyDescent="0.2">
      <c r="A272" s="38" t="s">
        <v>245</v>
      </c>
      <c r="B272" s="28">
        <v>246</v>
      </c>
      <c r="C272" s="29">
        <v>4722308990</v>
      </c>
      <c r="D272" s="29">
        <v>4635201948</v>
      </c>
      <c r="E272" s="30">
        <v>98.155414180129711</v>
      </c>
    </row>
    <row r="273" spans="1:5" x14ac:dyDescent="0.2">
      <c r="A273" s="38" t="s">
        <v>246</v>
      </c>
      <c r="B273" s="28">
        <v>247</v>
      </c>
      <c r="C273" s="29">
        <v>880567147</v>
      </c>
      <c r="D273" s="29">
        <v>793907299</v>
      </c>
      <c r="E273" s="30">
        <v>90.158632615895215</v>
      </c>
    </row>
    <row r="274" spans="1:5" x14ac:dyDescent="0.2">
      <c r="A274" s="38" t="s">
        <v>247</v>
      </c>
      <c r="B274" s="28">
        <v>248</v>
      </c>
      <c r="C274" s="29">
        <v>5446054612</v>
      </c>
      <c r="D274" s="29">
        <v>5925409843</v>
      </c>
      <c r="E274" s="30">
        <v>108.80188072194088</v>
      </c>
    </row>
    <row r="275" spans="1:5" ht="24" x14ac:dyDescent="0.2">
      <c r="A275" s="38" t="s">
        <v>248</v>
      </c>
      <c r="B275" s="28">
        <v>249</v>
      </c>
      <c r="C275" s="29">
        <v>60656584</v>
      </c>
      <c r="D275" s="29">
        <v>61761113</v>
      </c>
      <c r="E275" s="30">
        <v>101.82095483649393</v>
      </c>
    </row>
    <row r="276" spans="1:5" x14ac:dyDescent="0.2">
      <c r="A276" s="38" t="s">
        <v>249</v>
      </c>
      <c r="B276" s="28">
        <v>250</v>
      </c>
      <c r="C276" s="29">
        <v>2125042841</v>
      </c>
      <c r="D276" s="29">
        <v>2998552615</v>
      </c>
      <c r="E276" s="30">
        <v>141.10551359938441</v>
      </c>
    </row>
    <row r="277" spans="1:5" ht="22.5" x14ac:dyDescent="0.2">
      <c r="A277" s="41" t="s">
        <v>250</v>
      </c>
      <c r="B277" s="41" t="s">
        <v>9</v>
      </c>
      <c r="C277" s="41" t="s">
        <v>1</v>
      </c>
      <c r="D277" s="41" t="s">
        <v>2</v>
      </c>
      <c r="E277" s="41" t="s">
        <v>25</v>
      </c>
    </row>
    <row r="278" spans="1:5" x14ac:dyDescent="0.2">
      <c r="A278" s="38" t="s">
        <v>251</v>
      </c>
      <c r="B278" s="28">
        <v>251</v>
      </c>
      <c r="C278" s="29">
        <v>7154683597</v>
      </c>
      <c r="D278" s="29">
        <v>7838957779</v>
      </c>
      <c r="E278" s="30">
        <v>109.56400339334252</v>
      </c>
    </row>
    <row r="279" spans="1:5" x14ac:dyDescent="0.2">
      <c r="A279" s="38" t="s">
        <v>252</v>
      </c>
      <c r="B279" s="28">
        <v>252</v>
      </c>
      <c r="C279" s="29">
        <v>17184108638</v>
      </c>
      <c r="D279" s="29">
        <v>19921109008</v>
      </c>
      <c r="E279" s="30">
        <v>115.92750853510985</v>
      </c>
    </row>
    <row r="280" spans="1:5" ht="24" x14ac:dyDescent="0.2">
      <c r="A280" s="38" t="s">
        <v>253</v>
      </c>
      <c r="B280" s="28">
        <v>253</v>
      </c>
      <c r="C280" s="29">
        <v>1653613101</v>
      </c>
      <c r="D280" s="29">
        <v>2133622189</v>
      </c>
      <c r="E280" s="30">
        <v>129.02789580644475</v>
      </c>
    </row>
    <row r="281" spans="1:5" ht="24" x14ac:dyDescent="0.2">
      <c r="A281" s="38" t="s">
        <v>254</v>
      </c>
      <c r="B281" s="28">
        <v>254</v>
      </c>
      <c r="C281" s="29">
        <v>17568533849</v>
      </c>
      <c r="D281" s="29">
        <v>19701317202</v>
      </c>
      <c r="E281" s="30">
        <v>112.13979135271666</v>
      </c>
    </row>
    <row r="282" spans="1:5" x14ac:dyDescent="0.2">
      <c r="A282" s="38" t="s">
        <v>255</v>
      </c>
      <c r="B282" s="28">
        <v>255</v>
      </c>
      <c r="C282" s="29">
        <v>3593665871</v>
      </c>
      <c r="D282" s="29">
        <v>3479720013</v>
      </c>
      <c r="E282" s="30">
        <v>96.829258420502725</v>
      </c>
    </row>
    <row r="283" spans="1:5" x14ac:dyDescent="0.2">
      <c r="A283" s="38" t="s">
        <v>256</v>
      </c>
      <c r="B283" s="28">
        <v>256</v>
      </c>
      <c r="C283" s="29">
        <v>8126537213</v>
      </c>
      <c r="D283" s="29">
        <v>8634689126</v>
      </c>
      <c r="E283" s="30">
        <v>106.25299435271288</v>
      </c>
    </row>
    <row r="284" spans="1:5" x14ac:dyDescent="0.2">
      <c r="A284" s="38" t="s">
        <v>257</v>
      </c>
      <c r="B284" s="28">
        <v>257</v>
      </c>
      <c r="C284" s="29">
        <v>2195906046</v>
      </c>
      <c r="D284" s="29">
        <v>2282115980</v>
      </c>
      <c r="E284" s="30">
        <v>103.92593909730508</v>
      </c>
    </row>
    <row r="285" spans="1:5" x14ac:dyDescent="0.2">
      <c r="A285" s="38" t="s">
        <v>258</v>
      </c>
      <c r="B285" s="28">
        <v>258</v>
      </c>
      <c r="C285" s="29">
        <v>3088943765</v>
      </c>
      <c r="D285" s="29">
        <v>3403169084</v>
      </c>
      <c r="E285" s="30">
        <v>110.17258140340408</v>
      </c>
    </row>
    <row r="286" spans="1:5" ht="24" x14ac:dyDescent="0.2">
      <c r="A286" s="38" t="s">
        <v>259</v>
      </c>
      <c r="B286" s="28">
        <v>259</v>
      </c>
      <c r="C286" s="29">
        <v>956538580</v>
      </c>
      <c r="D286" s="29">
        <v>1060467114</v>
      </c>
      <c r="E286" s="30">
        <v>110.86506453299563</v>
      </c>
    </row>
    <row r="287" spans="1:5" x14ac:dyDescent="0.2">
      <c r="A287" s="38" t="s">
        <v>260</v>
      </c>
      <c r="B287" s="28">
        <v>260</v>
      </c>
      <c r="C287" s="29">
        <v>743691526</v>
      </c>
      <c r="D287" s="29">
        <v>830167147</v>
      </c>
      <c r="E287" s="30">
        <v>111.627888442553</v>
      </c>
    </row>
    <row r="288" spans="1:5" x14ac:dyDescent="0.2">
      <c r="A288" s="38" t="s">
        <v>261</v>
      </c>
      <c r="B288" s="28">
        <v>261</v>
      </c>
      <c r="C288" s="29">
        <v>537440656</v>
      </c>
      <c r="D288" s="29">
        <v>604374332</v>
      </c>
      <c r="E288" s="30">
        <v>112.45415196129115</v>
      </c>
    </row>
    <row r="289" spans="1:5" x14ac:dyDescent="0.2">
      <c r="A289" s="38" t="s">
        <v>262</v>
      </c>
      <c r="B289" s="28">
        <v>262</v>
      </c>
      <c r="C289" s="29">
        <v>1945739230</v>
      </c>
      <c r="D289" s="29">
        <v>2005351012</v>
      </c>
      <c r="E289" s="30">
        <v>103.06370869646288</v>
      </c>
    </row>
    <row r="290" spans="1:5" x14ac:dyDescent="0.2">
      <c r="A290" s="38" t="s">
        <v>263</v>
      </c>
      <c r="B290" s="28">
        <v>263</v>
      </c>
      <c r="C290" s="29">
        <v>1131934927</v>
      </c>
      <c r="D290" s="29">
        <v>1253521753</v>
      </c>
      <c r="E290" s="30">
        <v>110.74150316416555</v>
      </c>
    </row>
    <row r="291" spans="1:5" x14ac:dyDescent="0.2">
      <c r="A291" s="38" t="s">
        <v>264</v>
      </c>
      <c r="B291" s="28">
        <v>264</v>
      </c>
      <c r="C291" s="29">
        <v>1178832288</v>
      </c>
      <c r="D291" s="29">
        <v>1282333749</v>
      </c>
      <c r="E291" s="30">
        <v>108.77999882202073</v>
      </c>
    </row>
    <row r="292" spans="1:5" x14ac:dyDescent="0.2">
      <c r="A292" s="38" t="s">
        <v>265</v>
      </c>
      <c r="B292" s="28">
        <v>265</v>
      </c>
      <c r="C292" s="29">
        <v>101509157</v>
      </c>
      <c r="D292" s="29">
        <v>201120316</v>
      </c>
      <c r="E292" s="30">
        <v>198.13021991700708</v>
      </c>
    </row>
    <row r="293" spans="1:5" x14ac:dyDescent="0.2">
      <c r="A293" s="38" t="s">
        <v>266</v>
      </c>
      <c r="B293" s="28">
        <v>266</v>
      </c>
      <c r="C293" s="29">
        <v>293727676</v>
      </c>
      <c r="D293" s="29">
        <v>286921782</v>
      </c>
      <c r="E293" s="30">
        <v>97.68292382499223</v>
      </c>
    </row>
    <row r="294" spans="1:5" x14ac:dyDescent="0.2">
      <c r="A294" s="38" t="s">
        <v>267</v>
      </c>
      <c r="B294" s="28">
        <v>267</v>
      </c>
      <c r="C294" s="29">
        <v>6224743153</v>
      </c>
      <c r="D294" s="29">
        <v>11485590133</v>
      </c>
      <c r="E294" s="30">
        <v>184.51508521222354</v>
      </c>
    </row>
    <row r="295" spans="1:5" x14ac:dyDescent="0.2">
      <c r="A295" s="38" t="s">
        <v>268</v>
      </c>
      <c r="B295" s="28">
        <v>268</v>
      </c>
      <c r="C295" s="29">
        <v>1076744056</v>
      </c>
      <c r="D295" s="29">
        <v>862749859</v>
      </c>
      <c r="E295" s="30">
        <v>80.12580651757041</v>
      </c>
    </row>
    <row r="296" spans="1:5" ht="24" x14ac:dyDescent="0.2">
      <c r="A296" s="38" t="s">
        <v>269</v>
      </c>
      <c r="B296" s="28">
        <v>269</v>
      </c>
      <c r="C296" s="29">
        <v>701162003</v>
      </c>
      <c r="D296" s="29">
        <v>570661139</v>
      </c>
      <c r="E296" s="30">
        <v>81.38791556849381</v>
      </c>
    </row>
    <row r="297" spans="1:5" x14ac:dyDescent="0.2">
      <c r="A297" s="38" t="s">
        <v>270</v>
      </c>
      <c r="B297" s="28">
        <v>270</v>
      </c>
      <c r="C297" s="29">
        <v>380348669</v>
      </c>
      <c r="D297" s="29">
        <v>246331104</v>
      </c>
      <c r="E297" s="30">
        <v>64.764550023967615</v>
      </c>
    </row>
    <row r="298" spans="1:5" x14ac:dyDescent="0.2">
      <c r="A298" s="38" t="s">
        <v>271</v>
      </c>
      <c r="B298" s="28">
        <v>271</v>
      </c>
      <c r="C298" s="29">
        <v>3377853</v>
      </c>
      <c r="D298" s="29">
        <v>3671204</v>
      </c>
      <c r="E298" s="30">
        <v>108.68454015020784</v>
      </c>
    </row>
    <row r="299" spans="1:5" ht="24" x14ac:dyDescent="0.2">
      <c r="A299" s="38" t="s">
        <v>272</v>
      </c>
      <c r="B299" s="28">
        <v>272</v>
      </c>
      <c r="C299" s="29">
        <v>628525933</v>
      </c>
      <c r="D299" s="29">
        <v>618130629</v>
      </c>
      <c r="E299" s="30">
        <v>98.346081926901178</v>
      </c>
    </row>
    <row r="300" spans="1:5" x14ac:dyDescent="0.2">
      <c r="A300" s="38" t="s">
        <v>273</v>
      </c>
      <c r="B300" s="28">
        <v>273</v>
      </c>
      <c r="C300" s="29">
        <v>92327857204</v>
      </c>
      <c r="D300" s="29">
        <v>100350185336</v>
      </c>
      <c r="E300" s="30">
        <v>108.68895734715746</v>
      </c>
    </row>
    <row r="301" spans="1:5" ht="22.5" x14ac:dyDescent="0.2">
      <c r="A301" s="41" t="s">
        <v>274</v>
      </c>
      <c r="B301" s="41" t="s">
        <v>9</v>
      </c>
      <c r="C301" s="41" t="s">
        <v>1</v>
      </c>
      <c r="D301" s="41" t="s">
        <v>2</v>
      </c>
      <c r="E301" s="41" t="s">
        <v>25</v>
      </c>
    </row>
    <row r="302" spans="1:5" x14ac:dyDescent="0.2">
      <c r="A302" s="38" t="s">
        <v>275</v>
      </c>
      <c r="B302" s="28">
        <v>274</v>
      </c>
      <c r="C302" s="29">
        <v>3020435367</v>
      </c>
      <c r="D302" s="29">
        <v>2827188266</v>
      </c>
      <c r="E302" s="30">
        <v>93.602011712902851</v>
      </c>
    </row>
    <row r="303" spans="1:5" x14ac:dyDescent="0.2">
      <c r="A303" s="38" t="s">
        <v>276</v>
      </c>
      <c r="B303" s="28">
        <v>275</v>
      </c>
      <c r="C303" s="29">
        <v>554706826</v>
      </c>
      <c r="D303" s="29">
        <v>733135118</v>
      </c>
      <c r="E303" s="30">
        <v>132.16623333926668</v>
      </c>
    </row>
    <row r="304" spans="1:5" x14ac:dyDescent="0.2">
      <c r="A304" s="38" t="s">
        <v>277</v>
      </c>
      <c r="B304" s="28">
        <v>276</v>
      </c>
      <c r="C304" s="29">
        <v>1864101791</v>
      </c>
      <c r="D304" s="29">
        <v>1833086930</v>
      </c>
      <c r="E304" s="30">
        <v>98.336203465403997</v>
      </c>
    </row>
    <row r="305" spans="1:5" x14ac:dyDescent="0.2">
      <c r="A305" s="38" t="s">
        <v>278</v>
      </c>
      <c r="B305" s="28">
        <v>277</v>
      </c>
      <c r="C305" s="29">
        <v>9935790138</v>
      </c>
      <c r="D305" s="29">
        <v>9128236053</v>
      </c>
      <c r="E305" s="30">
        <v>91.872271114992017</v>
      </c>
    </row>
    <row r="306" spans="1:5" ht="22.5" x14ac:dyDescent="0.2">
      <c r="A306" s="41" t="s">
        <v>279</v>
      </c>
      <c r="B306" s="41" t="s">
        <v>9</v>
      </c>
      <c r="C306" s="41" t="s">
        <v>1</v>
      </c>
      <c r="D306" s="41" t="s">
        <v>2</v>
      </c>
      <c r="E306" s="41" t="s">
        <v>25</v>
      </c>
    </row>
    <row r="307" spans="1:5" ht="24" x14ac:dyDescent="0.2">
      <c r="A307" s="38" t="s">
        <v>280</v>
      </c>
      <c r="B307" s="28">
        <v>278</v>
      </c>
      <c r="C307" s="29">
        <v>149088598657</v>
      </c>
      <c r="D307" s="29">
        <v>155009144961</v>
      </c>
      <c r="E307" s="30">
        <v>103.97115967104975</v>
      </c>
    </row>
    <row r="308" spans="1:5" x14ac:dyDescent="0.2">
      <c r="A308" s="38" t="s">
        <v>281</v>
      </c>
      <c r="B308" s="28">
        <v>279</v>
      </c>
      <c r="C308" s="29">
        <v>97706123458</v>
      </c>
      <c r="D308" s="29">
        <v>100330427570</v>
      </c>
      <c r="E308" s="30">
        <v>102.68591570223138</v>
      </c>
    </row>
    <row r="309" spans="1:5" x14ac:dyDescent="0.2">
      <c r="A309" s="38" t="s">
        <v>282</v>
      </c>
      <c r="B309" s="28">
        <v>280</v>
      </c>
      <c r="C309" s="29">
        <v>34536149081</v>
      </c>
      <c r="D309" s="29">
        <v>36482683805</v>
      </c>
      <c r="E309" s="30">
        <v>105.63622400237692</v>
      </c>
    </row>
    <row r="310" spans="1:5" x14ac:dyDescent="0.2">
      <c r="A310" s="38" t="s">
        <v>283</v>
      </c>
      <c r="B310" s="28">
        <v>281</v>
      </c>
      <c r="C310" s="29">
        <v>7854807095</v>
      </c>
      <c r="D310" s="29">
        <v>7940072253</v>
      </c>
      <c r="E310" s="30">
        <v>101.08551562080088</v>
      </c>
    </row>
    <row r="311" spans="1:5" ht="36" x14ac:dyDescent="0.2">
      <c r="A311" s="38" t="s">
        <v>284</v>
      </c>
      <c r="B311" s="28">
        <v>282</v>
      </c>
      <c r="C311" s="29">
        <v>8991519023</v>
      </c>
      <c r="D311" s="29">
        <v>10255961333</v>
      </c>
      <c r="E311" s="30">
        <v>114.06261063081332</v>
      </c>
    </row>
    <row r="312" spans="1:5" x14ac:dyDescent="0.2">
      <c r="A312" s="38" t="s">
        <v>285</v>
      </c>
      <c r="B312" s="28">
        <v>283</v>
      </c>
      <c r="C312" s="29">
        <v>14796533429</v>
      </c>
      <c r="D312" s="29">
        <v>11712637128</v>
      </c>
      <c r="E312" s="30">
        <v>79.157981051454826</v>
      </c>
    </row>
    <row r="313" spans="1:5" x14ac:dyDescent="0.2">
      <c r="A313" s="38" t="s">
        <v>286</v>
      </c>
      <c r="B313" s="28">
        <v>284</v>
      </c>
      <c r="C313" s="29">
        <v>24669986615</v>
      </c>
      <c r="D313" s="29">
        <v>25225962027</v>
      </c>
      <c r="E313" s="30">
        <v>102.25365104844424</v>
      </c>
    </row>
    <row r="314" spans="1:5" ht="24" x14ac:dyDescent="0.2">
      <c r="A314" s="38" t="s">
        <v>287</v>
      </c>
      <c r="B314" s="28">
        <v>285</v>
      </c>
      <c r="C314" s="29">
        <v>1563803138</v>
      </c>
      <c r="D314" s="29">
        <v>1518152904</v>
      </c>
      <c r="E314" s="30">
        <v>97.080819644703894</v>
      </c>
    </row>
    <row r="315" spans="1:5" ht="24" x14ac:dyDescent="0.2">
      <c r="A315" s="38" t="s">
        <v>288</v>
      </c>
      <c r="B315" s="28">
        <v>286</v>
      </c>
      <c r="C315" s="29">
        <v>754179919</v>
      </c>
      <c r="D315" s="29">
        <v>986523260</v>
      </c>
      <c r="E315" s="30">
        <v>130.80741546500923</v>
      </c>
    </row>
    <row r="316" spans="1:5" ht="22.5" x14ac:dyDescent="0.2">
      <c r="A316" s="41" t="s">
        <v>289</v>
      </c>
      <c r="B316" s="41" t="s">
        <v>9</v>
      </c>
      <c r="C316" s="41" t="s">
        <v>1</v>
      </c>
      <c r="D316" s="41" t="s">
        <v>2</v>
      </c>
      <c r="E316" s="41" t="s">
        <v>25</v>
      </c>
    </row>
    <row r="317" spans="1:5" ht="36" x14ac:dyDescent="0.2">
      <c r="A317" s="39" t="s">
        <v>290</v>
      </c>
      <c r="B317" s="31">
        <v>287</v>
      </c>
      <c r="C317" s="32">
        <v>21661</v>
      </c>
      <c r="D317" s="32">
        <v>29710</v>
      </c>
      <c r="E317" s="33">
        <v>137.15894926365357</v>
      </c>
    </row>
  </sheetData>
  <mergeCells count="12">
    <mergeCell ref="A11:E11"/>
    <mergeCell ref="A78:E78"/>
    <mergeCell ref="A137:E137"/>
    <mergeCell ref="A237:E237"/>
    <mergeCell ref="A245:E245"/>
    <mergeCell ref="B1:C1"/>
    <mergeCell ref="B2:C2"/>
    <mergeCell ref="B3:C3"/>
    <mergeCell ref="A4:C4"/>
    <mergeCell ref="D4:E4"/>
    <mergeCell ref="A8:E8"/>
    <mergeCell ref="A251:E251"/>
  </mergeCells>
  <phoneticPr fontId="0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Ukupno RH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Kavur</dc:creator>
  <cp:lastModifiedBy>Ivona Škara</cp:lastModifiedBy>
  <dcterms:created xsi:type="dcterms:W3CDTF">2014-05-20T09:27:03Z</dcterms:created>
  <dcterms:modified xsi:type="dcterms:W3CDTF">2017-05-24T14:14:40Z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