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<sst xmlns="http://schemas.openxmlformats.org/spreadsheetml/2006/main" count="170" uniqueCount="91">
  <si>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</si>
  <si>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</si>
  <si>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</si>
  <si>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</si>
  <si>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</si>
  <si>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</si>
  <si>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</si>
  <si>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</si>
  <si>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</si>
  <si>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</si>
  <si>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</si>
  <si>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</si>
  <si>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</si>
  <si>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</si>
  <si>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</si>
  <si>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</si>
  <si>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</si>
  <si>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</si>
  <si>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</si>
  <si>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</si>
  <si>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</si>
  <si>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</si>
  <si>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</si>
  <si>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</si>
  <si>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</si>
  <si>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</si>
  <si>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</si>
  <si>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</si>
  <si>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</si>
  <si>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</si>
  <si>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</si>
  <si>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</si>
  <si>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</si>
  <si>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</si>
  <si>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</si>
  <si>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</si>
  <si>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</si>
  <si>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</si>
  <si>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</si>
  <si>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</si>
  <si>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</si>
  <si>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</si>
  <si>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</si>
  <si>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</si>
  <si>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</si>
  <si>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</si>
  <si>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(iznosi u tisućama kuna, plaće u kunama)</t>
  </si>
  <si>
    <t>2020.</t>
  </si>
  <si>
    <t>Bruto investicije samo u novu dugotrajnu imovinu</t>
  </si>
  <si>
    <t>(iznosi u tisućama kuna)</t>
  </si>
  <si>
    <t>2021.</t>
  </si>
  <si>
    <t>Tablica 1. Osnovni financijski rezultati poslovanja poduzetnika Istarske županije u 2021. godini</t>
  </si>
  <si>
    <t>Udio IŽ
u RH (%)</t>
  </si>
  <si>
    <t>Tablica 2. TOP 5 gradova*/općina Istarske županije po kriteriju UKUPNIH PRIHODA poduzetnika u 2021. godini</t>
  </si>
  <si>
    <t>Pula</t>
  </si>
  <si>
    <t>Poreč</t>
  </si>
  <si>
    <t>Rovinj</t>
  </si>
  <si>
    <t>Labin</t>
  </si>
  <si>
    <t>Pula*</t>
  </si>
  <si>
    <t>Poreč*</t>
  </si>
  <si>
    <t>Rovinj*</t>
  </si>
  <si>
    <t>Umag*</t>
  </si>
  <si>
    <t>Labin*</t>
  </si>
  <si>
    <t>Tablica 3. Rang lista TOP 10 poduzetnika sa sjedištem u Istarskoj županiji po UKUPNIM PRIHODIMA u 2021. godini</t>
  </si>
  <si>
    <t>Buići</t>
  </si>
  <si>
    <t>Lupoglav</t>
  </si>
  <si>
    <t>Potpićan</t>
  </si>
  <si>
    <t>Koromačno</t>
  </si>
  <si>
    <t>Vodnjan</t>
  </si>
  <si>
    <t>VALAMAR RIVIERA d.d.</t>
  </si>
  <si>
    <t>MAISTRA d.d.</t>
  </si>
  <si>
    <t>PLAVA LAGUNA d.d.</t>
  </si>
  <si>
    <t>BINA-ISTRA d.d.</t>
  </si>
  <si>
    <t>TDR d.o.o.</t>
  </si>
  <si>
    <t>ROCKWOOL ADRIATIC d.o.o.</t>
  </si>
  <si>
    <t>HOLCIM (HRVATSKA) d.o.o.</t>
  </si>
  <si>
    <t>INFOBIP d.o.o.</t>
  </si>
  <si>
    <t>CAREL ADRIATIC d.o.o.</t>
  </si>
  <si>
    <t>ARENA HOSPITALITY GROUP d.d.</t>
  </si>
  <si>
    <t>Tablica 4. Rang lista TOP 10 poduzetnika sa sjedištem u Istarskoj županiji po DOBITI RAZDOBLJA u 2021. godini</t>
  </si>
  <si>
    <t>ULJANIK BRODOGRADILIŠTE d.d. u stečaju</t>
  </si>
  <si>
    <t>VALALTA d.o.o. Rovinj</t>
  </si>
  <si>
    <t>07538718933</t>
  </si>
  <si>
    <t>ISTRA d.d.</t>
  </si>
  <si>
    <t>Tablica 5. Rang lista TOP 10 poduzetnika sa sjedištem u Istarskoj županiji po BROJU ZAPOSLENIH u 2021. godini</t>
  </si>
  <si>
    <t>Buzet</t>
  </si>
  <si>
    <t>Pazin</t>
  </si>
  <si>
    <t>05937912798</t>
  </si>
  <si>
    <t>P.P.C. BUZET d.o.o.</t>
  </si>
  <si>
    <t>KAMEN d.d.</t>
  </si>
  <si>
    <t>CESTA d.o.o.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</si>
</sst>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.0_ ;[Red]\-#,##0.0\ "/>
    <numFmt numFmtId="183" formatCode="0_ ;\-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b/>
      <sz val="9"/>
      <color theme="3" tint="-0.4999699890613556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i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0" xfId="0" applyFont="1" applyAlignment="1">
      <alignment/>
    </xf>
    <xf numFmtId="178" fontId="55" fillId="0" borderId="0" xfId="55" applyNumberFormat="1" applyFont="1">
      <alignment/>
      <protection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7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0" fillId="34" borderId="12" xfId="54" applyFont="1" applyFill="1" applyBorder="1" applyAlignment="1">
      <alignment horizontal="center" vertical="center" wrapText="1"/>
      <protection/>
    </xf>
    <xf numFmtId="3" fontId="61" fillId="35" borderId="13" xfId="0" applyNumberFormat="1" applyFont="1" applyFill="1" applyBorder="1" applyAlignment="1">
      <alignment horizontal="right" vertic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3" fontId="57" fillId="0" borderId="14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0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168" fontId="61" fillId="35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3" fontId="57" fillId="2" borderId="13" xfId="58" applyNumberFormat="1" applyFont="1" applyFill="1" applyBorder="1" applyAlignment="1">
      <alignment horizontal="left" vertical="center"/>
      <protection/>
    </xf>
    <xf numFmtId="0" fontId="56" fillId="0" borderId="14" xfId="0" applyFont="1" applyBorder="1" applyAlignment="1" quotePrefix="1">
      <alignment horizontal="center" vertical="center"/>
    </xf>
    <xf numFmtId="49" fontId="57" fillId="0" borderId="10" xfId="0" applyNumberFormat="1" applyFont="1" applyBorder="1" applyAlignment="1" quotePrefix="1">
      <alignment horizontal="center"/>
    </xf>
    <xf numFmtId="0" fontId="56" fillId="0" borderId="14" xfId="0" applyFont="1" applyBorder="1" applyAlignment="1">
      <alignment horizontal="left" vertical="center" wrapText="1"/>
    </xf>
    <xf numFmtId="3" fontId="57" fillId="0" borderId="14" xfId="0" applyNumberFormat="1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4" xfId="0" applyFont="1" applyBorder="1" applyAlignment="1">
      <alignment vertical="center" wrapText="1"/>
    </xf>
    <xf numFmtId="0" fontId="57" fillId="0" borderId="10" xfId="0" applyFont="1" applyBorder="1" applyAlignment="1" quotePrefix="1">
      <alignment horizontal="center"/>
    </xf>
    <xf numFmtId="0" fontId="57" fillId="0" borderId="14" xfId="0" applyFont="1" applyBorder="1" applyAlignment="1" quotePrefix="1">
      <alignment horizontal="center"/>
    </xf>
    <xf numFmtId="0" fontId="62" fillId="0" borderId="14" xfId="0" applyFont="1" applyBorder="1" applyAlignment="1">
      <alignment vertical="center"/>
    </xf>
    <xf numFmtId="0" fontId="62" fillId="36" borderId="14" xfId="0" applyFont="1" applyFill="1" applyBorder="1" applyAlignment="1">
      <alignment horizontal="right" vertical="center"/>
    </xf>
    <xf numFmtId="3" fontId="62" fillId="36" borderId="14" xfId="0" applyNumberFormat="1" applyFont="1" applyFill="1" applyBorder="1" applyAlignment="1">
      <alignment horizontal="right" vertical="center"/>
    </xf>
    <xf numFmtId="0" fontId="63" fillId="36" borderId="14" xfId="0" applyFont="1" applyFill="1" applyBorder="1" applyAlignment="1">
      <alignment vertical="center" wrapText="1"/>
    </xf>
    <xf numFmtId="0" fontId="62" fillId="36" borderId="14" xfId="0" applyFont="1" applyFill="1" applyBorder="1" applyAlignment="1">
      <alignment vertical="center" wrapText="1"/>
    </xf>
    <xf numFmtId="3" fontId="62" fillId="36" borderId="15" xfId="0" applyNumberFormat="1" applyFont="1" applyFill="1" applyBorder="1" applyAlignment="1">
      <alignment horizontal="right" vertical="center"/>
    </xf>
    <xf numFmtId="3" fontId="63" fillId="36" borderId="15" xfId="0" applyNumberFormat="1" applyFont="1" applyFill="1" applyBorder="1" applyAlignment="1">
      <alignment horizontal="right" vertical="center"/>
    </xf>
    <xf numFmtId="165" fontId="62" fillId="0" borderId="16" xfId="0" applyNumberFormat="1" applyFont="1" applyBorder="1" applyAlignment="1">
      <alignment horizontal="center" vertical="center"/>
    </xf>
    <xf numFmtId="165" fontId="63" fillId="0" borderId="16" xfId="0" applyNumberFormat="1" applyFont="1" applyBorder="1" applyAlignment="1">
      <alignment horizontal="center" vertical="center"/>
    </xf>
    <xf numFmtId="165" fontId="62" fillId="37" borderId="11" xfId="0" applyNumberFormat="1" applyFont="1" applyFill="1" applyBorder="1" applyAlignment="1">
      <alignment horizontal="right" vertical="center"/>
    </xf>
    <xf numFmtId="165" fontId="63" fillId="37" borderId="11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64" fillId="0" borderId="0" xfId="0" applyFont="1" applyAlignment="1">
      <alignment vertical="center"/>
    </xf>
    <xf numFmtId="3" fontId="57" fillId="33" borderId="11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58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 quotePrefix="1">
      <alignment horizontal="center" vertical="center"/>
    </xf>
    <xf numFmtId="0" fontId="56" fillId="0" borderId="17" xfId="0" applyFont="1" applyFill="1" applyBorder="1" applyAlignment="1">
      <alignment horizontal="left" vertical="center"/>
    </xf>
    <xf numFmtId="3" fontId="57" fillId="0" borderId="17" xfId="0" applyNumberFormat="1" applyFont="1" applyBorder="1" applyAlignment="1">
      <alignment/>
    </xf>
    <xf numFmtId="0" fontId="57" fillId="0" borderId="17" xfId="0" applyFont="1" applyBorder="1" applyAlignment="1" quotePrefix="1">
      <alignment horizontal="center"/>
    </xf>
    <xf numFmtId="0" fontId="57" fillId="0" borderId="17" xfId="0" applyFont="1" applyFill="1" applyBorder="1" applyAlignment="1">
      <alignment/>
    </xf>
    <xf numFmtId="0" fontId="57" fillId="0" borderId="17" xfId="0" applyFont="1" applyBorder="1" applyAlignment="1">
      <alignment horizontal="center" vertical="center"/>
    </xf>
    <xf numFmtId="182" fontId="55" fillId="0" borderId="0" xfId="55" applyNumberFormat="1" applyFont="1">
      <alignment/>
      <protection/>
    </xf>
    <xf numFmtId="49" fontId="57" fillId="0" borderId="14" xfId="0" applyNumberFormat="1" applyFont="1" applyBorder="1" applyAlignment="1" quotePrefix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18" xfId="0" applyFont="1" applyBorder="1" applyAlignment="1" quotePrefix="1">
      <alignment horizontal="center"/>
    </xf>
    <xf numFmtId="0" fontId="57" fillId="0" borderId="18" xfId="0" applyFont="1" applyFill="1" applyBorder="1" applyAlignment="1">
      <alignment/>
    </xf>
    <xf numFmtId="0" fontId="57" fillId="0" borderId="18" xfId="0" applyFont="1" applyBorder="1" applyAlignment="1">
      <alignment horizontal="center" vertical="center"/>
    </xf>
    <xf numFmtId="3" fontId="57" fillId="0" borderId="18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49" fontId="57" fillId="0" borderId="14" xfId="0" applyNumberFormat="1" applyFont="1" applyBorder="1" applyAlignment="1" quotePrefix="1">
      <alignment horizontal="center"/>
    </xf>
    <xf numFmtId="3" fontId="66" fillId="36" borderId="14" xfId="0" applyNumberFormat="1" applyFont="1" applyFill="1" applyBorder="1" applyAlignment="1">
      <alignment horizontal="right" vertical="center"/>
    </xf>
    <xf numFmtId="3" fontId="67" fillId="33" borderId="11" xfId="0" applyNumberFormat="1" applyFont="1" applyFill="1" applyBorder="1" applyAlignment="1">
      <alignment horizontal="right" vertical="center" wrapText="1"/>
    </xf>
    <xf numFmtId="0" fontId="65" fillId="0" borderId="19" xfId="0" applyFont="1" applyBorder="1" applyAlignment="1">
      <alignment horizontal="right" vertical="center"/>
    </xf>
    <xf numFmtId="0" fontId="4" fillId="38" borderId="12" xfId="58" applyFont="1" applyFill="1" applyBorder="1" applyAlignment="1">
      <alignment horizontal="center" vertical="center" wrapText="1"/>
      <protection/>
    </xf>
    <xf numFmtId="0" fontId="4" fillId="38" borderId="13" xfId="58" applyFont="1" applyFill="1" applyBorder="1" applyAlignment="1">
      <alignment horizontal="center" vertical="center" wrapText="1"/>
      <protection/>
    </xf>
    <xf numFmtId="0" fontId="58" fillId="34" borderId="20" xfId="54" applyFont="1" applyFill="1" applyBorder="1" applyAlignment="1">
      <alignment horizontal="center" vertical="center" wrapText="1"/>
      <protection/>
    </xf>
    <xf numFmtId="0" fontId="58" fillId="34" borderId="21" xfId="54" applyFont="1" applyFill="1" applyBorder="1" applyAlignment="1">
      <alignment horizontal="center" vertical="center" wrapText="1"/>
      <protection/>
    </xf>
    <xf numFmtId="0" fontId="68" fillId="34" borderId="20" xfId="54" applyFont="1" applyFill="1" applyBorder="1" applyAlignment="1">
      <alignment horizontal="center" vertical="center" wrapText="1"/>
      <protection/>
    </xf>
    <xf numFmtId="0" fontId="68" fillId="34" borderId="21" xfId="54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right" vertical="center"/>
    </xf>
    <xf numFmtId="0" fontId="69" fillId="35" borderId="13" xfId="0" applyFont="1" applyFill="1" applyBorder="1" applyAlignment="1">
      <alignment horizontal="left" vertical="center"/>
    </xf>
    <xf numFmtId="0" fontId="69" fillId="35" borderId="11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justify" vertical="center"/>
    </xf>
    <xf numFmtId="0" fontId="69" fillId="35" borderId="11" xfId="0" applyFont="1" applyFill="1" applyBorder="1" applyAlignment="1">
      <alignment horizontal="justify" vertical="center"/>
    </xf>
    <xf numFmtId="0" fontId="69" fillId="35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1371600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209550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285750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133350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342900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2.140625" style="4" customWidth="1"/>
    <col min="2" max="3" width="10.421875" style="4" customWidth="1"/>
    <col min="4" max="4" width="7.28125" style="4" customWidth="1"/>
    <col min="5" max="16384" width="9.140625" style="4" customWidth="1"/>
  </cols>
  <sheetData>
    <row r="3" spans="1:5" ht="15">
      <c r="A3" s="44" t="s">
        <v>51</v>
      </c>
      <c r="B3" s="45"/>
      <c r="C3" s="45"/>
      <c r="D3" s="45"/>
      <c r="E3" s="45"/>
    </row>
    <row r="4" spans="1:5" ht="15" customHeight="1">
      <c r="A4" s="70" t="s">
        <v>46</v>
      </c>
      <c r="B4" s="70"/>
      <c r="C4" s="70"/>
      <c r="D4" s="70"/>
      <c r="E4" s="70"/>
    </row>
    <row r="5" spans="1:5" ht="22.5" customHeight="1">
      <c r="A5" s="9" t="s">
        <v>0</v>
      </c>
      <c r="B5" s="8" t="s">
        <v>47</v>
      </c>
      <c r="C5" s="8" t="s">
        <v>50</v>
      </c>
      <c r="D5" s="8" t="s">
        <v>37</v>
      </c>
      <c r="E5" s="8" t="s">
        <v>52</v>
      </c>
    </row>
    <row r="6" spans="1:5" ht="15">
      <c r="A6" s="33" t="s">
        <v>1</v>
      </c>
      <c r="B6" s="34"/>
      <c r="C6" s="38">
        <v>11785</v>
      </c>
      <c r="D6" s="42" t="s">
        <v>2</v>
      </c>
      <c r="E6" s="40">
        <v>8.169334322295315</v>
      </c>
    </row>
    <row r="7" spans="1:5" ht="15">
      <c r="A7" s="33" t="s">
        <v>19</v>
      </c>
      <c r="B7" s="35">
        <v>5492</v>
      </c>
      <c r="C7" s="38">
        <v>6845</v>
      </c>
      <c r="D7" s="42">
        <v>124.63583394027677</v>
      </c>
      <c r="E7" s="40">
        <v>7.259672492788054</v>
      </c>
    </row>
    <row r="8" spans="1:5" ht="15">
      <c r="A8" s="33" t="s">
        <v>20</v>
      </c>
      <c r="B8" s="35">
        <v>5357</v>
      </c>
      <c r="C8" s="38">
        <v>4940</v>
      </c>
      <c r="D8" s="42">
        <v>92.21579242113123</v>
      </c>
      <c r="E8" s="40">
        <v>9.885733725560824</v>
      </c>
    </row>
    <row r="9" spans="1:5" ht="15">
      <c r="A9" s="33" t="s">
        <v>3</v>
      </c>
      <c r="B9" s="35">
        <v>48603</v>
      </c>
      <c r="C9" s="38">
        <v>51306</v>
      </c>
      <c r="D9" s="42">
        <v>105.5613850996852</v>
      </c>
      <c r="E9" s="40">
        <v>5.318105773357021</v>
      </c>
    </row>
    <row r="10" spans="1:5" ht="15">
      <c r="A10" s="33" t="s">
        <v>4</v>
      </c>
      <c r="B10" s="35">
        <v>28615145.168</v>
      </c>
      <c r="C10" s="38">
        <v>37004214.733</v>
      </c>
      <c r="D10" s="42">
        <v>129.3168862703566</v>
      </c>
      <c r="E10" s="40">
        <v>4.177756791375996</v>
      </c>
    </row>
    <row r="11" spans="1:5" ht="15">
      <c r="A11" s="33" t="s">
        <v>5</v>
      </c>
      <c r="B11" s="35">
        <v>28844751.78</v>
      </c>
      <c r="C11" s="38">
        <v>34776396.905</v>
      </c>
      <c r="D11" s="42">
        <v>120.564035947478</v>
      </c>
      <c r="E11" s="40">
        <v>4.180321214051069</v>
      </c>
    </row>
    <row r="12" spans="1:5" ht="15">
      <c r="A12" s="33" t="s">
        <v>6</v>
      </c>
      <c r="B12" s="35">
        <v>2021353.716</v>
      </c>
      <c r="C12" s="38">
        <v>3631123.367</v>
      </c>
      <c r="D12" s="42">
        <v>179.63819683105874</v>
      </c>
      <c r="E12" s="40">
        <v>5.110952207520314</v>
      </c>
    </row>
    <row r="13" spans="1:5" ht="15">
      <c r="A13" s="33" t="s">
        <v>7</v>
      </c>
      <c r="B13" s="35">
        <v>2250960.328</v>
      </c>
      <c r="C13" s="38">
        <v>1403305.539</v>
      </c>
      <c r="D13" s="42">
        <v>62.34252650053813</v>
      </c>
      <c r="E13" s="40">
        <v>8.154209256080566</v>
      </c>
    </row>
    <row r="14" spans="1:5" ht="15">
      <c r="A14" s="33" t="s">
        <v>8</v>
      </c>
      <c r="B14" s="35">
        <v>81043.904</v>
      </c>
      <c r="C14" s="38">
        <v>401050.48</v>
      </c>
      <c r="D14" s="42">
        <v>494.8558253067374</v>
      </c>
      <c r="E14" s="40">
        <v>4.455611287039436</v>
      </c>
    </row>
    <row r="15" spans="1:5" ht="15">
      <c r="A15" s="33" t="s">
        <v>9</v>
      </c>
      <c r="B15" s="35">
        <v>1740159.022</v>
      </c>
      <c r="C15" s="38">
        <v>3228985.671</v>
      </c>
      <c r="D15" s="42">
        <v>185.55693072744936</v>
      </c>
      <c r="E15" s="40">
        <v>5.214966551876709</v>
      </c>
    </row>
    <row r="16" spans="1:5" ht="15">
      <c r="A16" s="33" t="s">
        <v>10</v>
      </c>
      <c r="B16" s="35">
        <v>2050809.538</v>
      </c>
      <c r="C16" s="38">
        <v>1402218.323</v>
      </c>
      <c r="D16" s="42">
        <v>68.37389318792997</v>
      </c>
      <c r="E16" s="40">
        <v>8.20858167977213</v>
      </c>
    </row>
    <row r="17" spans="1:5" ht="15" customHeight="1">
      <c r="A17" s="36" t="s">
        <v>42</v>
      </c>
      <c r="B17" s="68">
        <v>-310650.595</v>
      </c>
      <c r="C17" s="39">
        <v>1826767.348</v>
      </c>
      <c r="D17" s="43" t="s">
        <v>2</v>
      </c>
      <c r="E17" s="41">
        <v>4.074393290224995</v>
      </c>
    </row>
    <row r="18" spans="1:5" ht="15">
      <c r="A18" s="33" t="s">
        <v>11</v>
      </c>
      <c r="B18" s="35">
        <v>7352617.136</v>
      </c>
      <c r="C18" s="38">
        <v>10482892.377</v>
      </c>
      <c r="D18" s="42">
        <v>142.5736194758938</v>
      </c>
      <c r="E18" s="40">
        <v>5.543726654718103</v>
      </c>
    </row>
    <row r="19" spans="1:5" ht="15">
      <c r="A19" s="33" t="s">
        <v>12</v>
      </c>
      <c r="B19" s="35">
        <v>2985433.609</v>
      </c>
      <c r="C19" s="38">
        <v>4172262.641</v>
      </c>
      <c r="D19" s="42">
        <v>139.75399179610426</v>
      </c>
      <c r="E19" s="40">
        <v>2.612554859903111</v>
      </c>
    </row>
    <row r="20" spans="1:5" ht="15">
      <c r="A20" s="33" t="s">
        <v>40</v>
      </c>
      <c r="B20" s="35">
        <v>4367183.527</v>
      </c>
      <c r="C20" s="38">
        <v>6310629.736</v>
      </c>
      <c r="D20" s="42">
        <v>144.5011343577547</v>
      </c>
      <c r="E20" s="40">
        <v>21.468959448123712</v>
      </c>
    </row>
    <row r="21" spans="1:5" ht="15">
      <c r="A21" s="37" t="s">
        <v>48</v>
      </c>
      <c r="B21" s="35">
        <v>1701088.531</v>
      </c>
      <c r="C21" s="38">
        <v>1941999.423</v>
      </c>
      <c r="D21" s="42">
        <v>114.16216073471371</v>
      </c>
      <c r="E21" s="40">
        <v>6.494759356734058</v>
      </c>
    </row>
    <row r="22" spans="1:5" ht="15">
      <c r="A22" s="37" t="s">
        <v>41</v>
      </c>
      <c r="B22" s="35">
        <v>5607.120393802852</v>
      </c>
      <c r="C22" s="38">
        <v>6194.87277154069</v>
      </c>
      <c r="D22" s="42">
        <v>110.48225000460911</v>
      </c>
      <c r="E22" s="40" t="s">
        <v>2</v>
      </c>
    </row>
    <row r="23" ht="15">
      <c r="A23" s="46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5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17.00390625" style="4" customWidth="1"/>
    <col min="2" max="2" width="9.7109375" style="4" customWidth="1"/>
    <col min="3" max="3" width="4.8515625" style="4" bestFit="1" customWidth="1"/>
    <col min="4" max="4" width="10.00390625" style="4" customWidth="1"/>
    <col min="5" max="5" width="4.8515625" style="4" bestFit="1" customWidth="1"/>
    <col min="6" max="6" width="10.421875" style="4" customWidth="1"/>
    <col min="7" max="7" width="9.421875" style="4" customWidth="1"/>
    <col min="8" max="8" width="9.7109375" style="4" customWidth="1"/>
    <col min="9" max="9" width="4.8515625" style="4" bestFit="1" customWidth="1"/>
    <col min="10" max="13" width="10.140625" style="4" customWidth="1"/>
    <col min="14" max="15" width="9.140625" style="4" customWidth="1"/>
    <col min="16" max="16" width="9.8515625" style="4" bestFit="1" customWidth="1"/>
    <col min="17" max="16384" width="9.140625" style="4" customWidth="1"/>
  </cols>
  <sheetData>
    <row r="3" spans="1:9" ht="15">
      <c r="A3" s="1" t="s">
        <v>53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70" t="s">
        <v>49</v>
      </c>
      <c r="B4" s="70"/>
      <c r="C4" s="70"/>
      <c r="D4" s="70"/>
      <c r="E4" s="70"/>
      <c r="F4" s="70"/>
      <c r="G4" s="70"/>
      <c r="H4" s="70"/>
      <c r="I4" s="70"/>
    </row>
    <row r="5" spans="1:9" ht="21" customHeight="1">
      <c r="A5" s="71" t="s">
        <v>45</v>
      </c>
      <c r="B5" s="73" t="s">
        <v>1</v>
      </c>
      <c r="C5" s="74"/>
      <c r="D5" s="73" t="s">
        <v>3</v>
      </c>
      <c r="E5" s="74"/>
      <c r="F5" s="75" t="s">
        <v>4</v>
      </c>
      <c r="G5" s="76"/>
      <c r="H5" s="73" t="s">
        <v>14</v>
      </c>
      <c r="I5" s="74"/>
    </row>
    <row r="6" spans="1:9" ht="21">
      <c r="A6" s="72"/>
      <c r="B6" s="10" t="s">
        <v>15</v>
      </c>
      <c r="C6" s="10" t="s">
        <v>21</v>
      </c>
      <c r="D6" s="10" t="s">
        <v>15</v>
      </c>
      <c r="E6" s="10" t="s">
        <v>21</v>
      </c>
      <c r="F6" s="10" t="s">
        <v>16</v>
      </c>
      <c r="G6" s="10" t="s">
        <v>21</v>
      </c>
      <c r="H6" s="10" t="s">
        <v>16</v>
      </c>
      <c r="I6" s="10" t="s">
        <v>21</v>
      </c>
    </row>
    <row r="7" spans="1:13" ht="15">
      <c r="A7" s="23" t="s">
        <v>58</v>
      </c>
      <c r="B7" s="5">
        <v>3109</v>
      </c>
      <c r="C7" s="47">
        <v>6</v>
      </c>
      <c r="D7" s="5">
        <v>12557</v>
      </c>
      <c r="E7" s="47">
        <v>8</v>
      </c>
      <c r="F7" s="5">
        <v>7759033.83</v>
      </c>
      <c r="G7" s="47">
        <v>12</v>
      </c>
      <c r="H7" s="69">
        <v>-221232.531</v>
      </c>
      <c r="I7" s="47">
        <v>556</v>
      </c>
      <c r="M7" s="21"/>
    </row>
    <row r="8" spans="1:13" ht="15">
      <c r="A8" s="23" t="s">
        <v>59</v>
      </c>
      <c r="B8" s="5">
        <v>1512</v>
      </c>
      <c r="C8" s="47">
        <v>11</v>
      </c>
      <c r="D8" s="5">
        <v>9477</v>
      </c>
      <c r="E8" s="47">
        <v>14</v>
      </c>
      <c r="F8" s="5">
        <v>5875928.941</v>
      </c>
      <c r="G8" s="47">
        <v>17</v>
      </c>
      <c r="H8" s="5">
        <v>655871.298</v>
      </c>
      <c r="I8" s="47">
        <v>7</v>
      </c>
      <c r="M8" s="21"/>
    </row>
    <row r="9" spans="1:13" ht="15">
      <c r="A9" s="23" t="s">
        <v>60</v>
      </c>
      <c r="B9" s="5">
        <v>911</v>
      </c>
      <c r="C9" s="47">
        <v>21</v>
      </c>
      <c r="D9" s="5">
        <v>5186</v>
      </c>
      <c r="E9" s="47">
        <v>25</v>
      </c>
      <c r="F9" s="5">
        <v>3773441.64</v>
      </c>
      <c r="G9" s="47">
        <v>27</v>
      </c>
      <c r="H9" s="5">
        <v>365212.956</v>
      </c>
      <c r="I9" s="47">
        <v>16</v>
      </c>
      <c r="M9" s="21"/>
    </row>
    <row r="10" spans="1:13" ht="15">
      <c r="A10" s="23" t="s">
        <v>61</v>
      </c>
      <c r="B10" s="5">
        <v>1194</v>
      </c>
      <c r="C10" s="47">
        <v>16</v>
      </c>
      <c r="D10" s="5">
        <v>2837</v>
      </c>
      <c r="E10" s="47">
        <v>43</v>
      </c>
      <c r="F10" s="5">
        <v>2602567.518</v>
      </c>
      <c r="G10" s="47">
        <v>35</v>
      </c>
      <c r="H10" s="5">
        <v>138494.633</v>
      </c>
      <c r="I10" s="47">
        <v>30</v>
      </c>
      <c r="M10" s="21"/>
    </row>
    <row r="11" spans="1:13" ht="15">
      <c r="A11" s="23" t="s">
        <v>62</v>
      </c>
      <c r="B11" s="5">
        <v>549</v>
      </c>
      <c r="C11" s="47">
        <v>32</v>
      </c>
      <c r="D11" s="5">
        <v>3110</v>
      </c>
      <c r="E11" s="47">
        <v>39</v>
      </c>
      <c r="F11" s="5">
        <v>1966953.189</v>
      </c>
      <c r="G11" s="47">
        <v>48</v>
      </c>
      <c r="H11" s="5">
        <v>132899.891</v>
      </c>
      <c r="I11" s="47">
        <v>31</v>
      </c>
      <c r="M11" s="21"/>
    </row>
    <row r="12" spans="1:13" ht="15">
      <c r="A12" s="46" t="s">
        <v>13</v>
      </c>
      <c r="M12" s="21"/>
    </row>
    <row r="13" ht="15">
      <c r="M13" s="21"/>
    </row>
    <row r="14" ht="15">
      <c r="M14" s="21"/>
    </row>
    <row r="15" ht="15">
      <c r="M15" s="21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4" customWidth="1"/>
    <col min="2" max="2" width="13.140625" style="4" customWidth="1"/>
    <col min="3" max="3" width="31.8515625" style="4" customWidth="1"/>
    <col min="4" max="4" width="12.00390625" style="4" customWidth="1"/>
    <col min="5" max="5" width="12.7109375" style="4" bestFit="1" customWidth="1"/>
    <col min="6" max="6" width="9.57421875" style="4" bestFit="1" customWidth="1"/>
    <col min="7" max="7" width="10.7109375" style="4" customWidth="1"/>
    <col min="8" max="8" width="14.57421875" style="4" customWidth="1"/>
    <col min="9" max="16384" width="9.140625" style="4" customWidth="1"/>
  </cols>
  <sheetData>
    <row r="3" spans="1:5" ht="15">
      <c r="A3" s="1" t="s">
        <v>63</v>
      </c>
      <c r="B3" s="45"/>
      <c r="C3" s="45"/>
      <c r="D3" s="45"/>
      <c r="E3" s="45"/>
    </row>
    <row r="4" spans="1:9" ht="15">
      <c r="A4" s="77" t="s">
        <v>49</v>
      </c>
      <c r="B4" s="77"/>
      <c r="C4" s="77"/>
      <c r="D4" s="77"/>
      <c r="E4" s="77"/>
      <c r="F4" s="48"/>
      <c r="G4" s="48"/>
      <c r="H4" s="48"/>
      <c r="I4" s="48"/>
    </row>
    <row r="5" spans="1:5" ht="15">
      <c r="A5" s="49" t="s">
        <v>34</v>
      </c>
      <c r="B5" s="50" t="s">
        <v>17</v>
      </c>
      <c r="C5" s="51" t="s">
        <v>18</v>
      </c>
      <c r="D5" s="50" t="s">
        <v>38</v>
      </c>
      <c r="E5" s="50" t="s">
        <v>4</v>
      </c>
    </row>
    <row r="6" spans="1:7" ht="15">
      <c r="A6" s="52" t="s">
        <v>22</v>
      </c>
      <c r="B6" s="53">
        <v>36201212847</v>
      </c>
      <c r="C6" s="54" t="s">
        <v>69</v>
      </c>
      <c r="D6" s="52" t="s">
        <v>64</v>
      </c>
      <c r="E6" s="55">
        <v>1691433.855</v>
      </c>
      <c r="G6" s="22"/>
    </row>
    <row r="7" spans="1:5" ht="15">
      <c r="A7" s="12" t="s">
        <v>23</v>
      </c>
      <c r="B7" s="24">
        <v>25190869349</v>
      </c>
      <c r="C7" s="13" t="s">
        <v>70</v>
      </c>
      <c r="D7" s="12" t="s">
        <v>56</v>
      </c>
      <c r="E7" s="14">
        <v>1189062.302</v>
      </c>
    </row>
    <row r="8" spans="1:5" ht="15">
      <c r="A8" s="12" t="s">
        <v>24</v>
      </c>
      <c r="B8" s="24">
        <v>57444289760</v>
      </c>
      <c r="C8" s="13" t="s">
        <v>71</v>
      </c>
      <c r="D8" s="12" t="s">
        <v>55</v>
      </c>
      <c r="E8" s="14">
        <v>999831.539</v>
      </c>
    </row>
    <row r="9" spans="1:7" ht="15">
      <c r="A9" s="12" t="s">
        <v>25</v>
      </c>
      <c r="B9" s="24">
        <v>13439120211</v>
      </c>
      <c r="C9" s="13" t="s">
        <v>72</v>
      </c>
      <c r="D9" s="12" t="s">
        <v>65</v>
      </c>
      <c r="E9" s="14">
        <v>994170.186</v>
      </c>
      <c r="G9" s="6"/>
    </row>
    <row r="10" spans="1:7" ht="15">
      <c r="A10" s="12" t="s">
        <v>26</v>
      </c>
      <c r="B10" s="24">
        <v>37014645007</v>
      </c>
      <c r="C10" s="13" t="s">
        <v>73</v>
      </c>
      <c r="D10" s="12" t="s">
        <v>56</v>
      </c>
      <c r="E10" s="14">
        <v>936319.983</v>
      </c>
      <c r="G10" s="22"/>
    </row>
    <row r="11" spans="1:5" ht="15">
      <c r="A11" s="12" t="s">
        <v>27</v>
      </c>
      <c r="B11" s="24">
        <v>68329725135</v>
      </c>
      <c r="C11" s="13" t="s">
        <v>74</v>
      </c>
      <c r="D11" s="12" t="s">
        <v>66</v>
      </c>
      <c r="E11" s="14">
        <v>600672.259</v>
      </c>
    </row>
    <row r="12" spans="1:5" ht="15">
      <c r="A12" s="12" t="s">
        <v>28</v>
      </c>
      <c r="B12" s="12">
        <v>60131430579</v>
      </c>
      <c r="C12" s="13" t="s">
        <v>75</v>
      </c>
      <c r="D12" s="12" t="s">
        <v>67</v>
      </c>
      <c r="E12" s="14">
        <v>507283.35</v>
      </c>
    </row>
    <row r="13" spans="1:5" ht="15">
      <c r="A13" s="12" t="s">
        <v>29</v>
      </c>
      <c r="B13" s="24">
        <v>29756659895</v>
      </c>
      <c r="C13" s="13" t="s">
        <v>76</v>
      </c>
      <c r="D13" s="12" t="s">
        <v>68</v>
      </c>
      <c r="E13" s="14">
        <v>456339.197</v>
      </c>
    </row>
    <row r="14" spans="1:5" ht="15">
      <c r="A14" s="12" t="s">
        <v>30</v>
      </c>
      <c r="B14" s="24">
        <v>40362190011</v>
      </c>
      <c r="C14" s="26" t="s">
        <v>77</v>
      </c>
      <c r="D14" s="12" t="s">
        <v>57</v>
      </c>
      <c r="E14" s="27">
        <v>435224.352</v>
      </c>
    </row>
    <row r="15" spans="1:5" ht="15">
      <c r="A15" s="12" t="s">
        <v>31</v>
      </c>
      <c r="B15" s="12">
        <v>47625429199</v>
      </c>
      <c r="C15" s="13" t="s">
        <v>78</v>
      </c>
      <c r="D15" s="12" t="s">
        <v>54</v>
      </c>
      <c r="E15" s="14">
        <v>416576.323</v>
      </c>
    </row>
    <row r="16" spans="1:5" ht="15">
      <c r="A16" s="78" t="s">
        <v>32</v>
      </c>
      <c r="B16" s="78"/>
      <c r="C16" s="78"/>
      <c r="D16" s="78"/>
      <c r="E16" s="11">
        <f>SUM(E6:E15)</f>
        <v>8226913.345999998</v>
      </c>
    </row>
    <row r="17" spans="1:5" ht="15">
      <c r="A17" s="79" t="s">
        <v>33</v>
      </c>
      <c r="B17" s="79"/>
      <c r="C17" s="79"/>
      <c r="D17" s="79"/>
      <c r="E17" s="20">
        <v>0.22232368408194636</v>
      </c>
    </row>
    <row r="18" spans="1:5" ht="15">
      <c r="A18" s="46" t="s">
        <v>13</v>
      </c>
      <c r="E18" s="6"/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00390625" style="4" customWidth="1"/>
    <col min="2" max="2" width="14.140625" style="4" customWidth="1"/>
    <col min="3" max="3" width="36.8515625" style="4" customWidth="1"/>
    <col min="4" max="4" width="13.7109375" style="4" customWidth="1"/>
    <col min="5" max="5" width="13.140625" style="4" bestFit="1" customWidth="1"/>
    <col min="6" max="6" width="9.57421875" style="4" bestFit="1" customWidth="1"/>
    <col min="7" max="7" width="10.7109375" style="4" customWidth="1"/>
    <col min="8" max="8" width="11.8515625" style="4" customWidth="1"/>
    <col min="9" max="16384" width="9.140625" style="4" customWidth="1"/>
  </cols>
  <sheetData>
    <row r="3" spans="1:5" ht="15">
      <c r="A3" s="1" t="s">
        <v>79</v>
      </c>
      <c r="B3" s="45"/>
      <c r="C3" s="45"/>
      <c r="D3" s="45"/>
      <c r="E3" s="45"/>
    </row>
    <row r="4" spans="1:5" ht="15">
      <c r="A4" s="77" t="s">
        <v>49</v>
      </c>
      <c r="B4" s="77"/>
      <c r="C4" s="77"/>
      <c r="D4" s="77"/>
      <c r="E4" s="77"/>
    </row>
    <row r="5" spans="1:5" ht="15">
      <c r="A5" s="49" t="s">
        <v>34</v>
      </c>
      <c r="B5" s="51" t="s">
        <v>17</v>
      </c>
      <c r="C5" s="51" t="s">
        <v>18</v>
      </c>
      <c r="D5" s="51" t="s">
        <v>38</v>
      </c>
      <c r="E5" s="51" t="s">
        <v>9</v>
      </c>
    </row>
    <row r="6" spans="1:8" ht="15">
      <c r="A6" s="52" t="s">
        <v>22</v>
      </c>
      <c r="B6" s="56">
        <v>36201212847</v>
      </c>
      <c r="C6" s="57" t="s">
        <v>69</v>
      </c>
      <c r="D6" s="58" t="s">
        <v>64</v>
      </c>
      <c r="E6" s="55">
        <v>304605.806</v>
      </c>
      <c r="F6" s="22"/>
      <c r="G6" s="59"/>
      <c r="H6" s="2"/>
    </row>
    <row r="7" spans="1:8" ht="15">
      <c r="A7" s="12" t="s">
        <v>23</v>
      </c>
      <c r="B7" s="32">
        <v>25190869349</v>
      </c>
      <c r="C7" s="15" t="s">
        <v>70</v>
      </c>
      <c r="D7" s="28" t="s">
        <v>56</v>
      </c>
      <c r="E7" s="14">
        <v>170611.061</v>
      </c>
      <c r="G7" s="2"/>
      <c r="H7" s="2"/>
    </row>
    <row r="8" spans="1:8" ht="15">
      <c r="A8" s="12" t="s">
        <v>24</v>
      </c>
      <c r="B8" s="32">
        <v>57444289760</v>
      </c>
      <c r="C8" s="15" t="s">
        <v>71</v>
      </c>
      <c r="D8" s="28" t="s">
        <v>55</v>
      </c>
      <c r="E8" s="14">
        <v>145122.672</v>
      </c>
      <c r="G8" s="2"/>
      <c r="H8" s="2"/>
    </row>
    <row r="9" spans="1:8" ht="15">
      <c r="A9" s="12" t="s">
        <v>25</v>
      </c>
      <c r="B9" s="67">
        <v>21764428190</v>
      </c>
      <c r="C9" s="15" t="s">
        <v>80</v>
      </c>
      <c r="D9" s="28" t="s">
        <v>54</v>
      </c>
      <c r="E9" s="14">
        <v>56028.665</v>
      </c>
      <c r="G9" s="2"/>
      <c r="H9" s="2"/>
    </row>
    <row r="10" spans="1:8" ht="15">
      <c r="A10" s="12" t="s">
        <v>26</v>
      </c>
      <c r="B10" s="19">
        <v>37014645007</v>
      </c>
      <c r="C10" s="15" t="s">
        <v>73</v>
      </c>
      <c r="D10" s="28" t="s">
        <v>56</v>
      </c>
      <c r="E10" s="14">
        <v>55335.519</v>
      </c>
      <c r="G10" s="2"/>
      <c r="H10" s="2"/>
    </row>
    <row r="11" spans="1:8" ht="15">
      <c r="A11" s="12" t="s">
        <v>27</v>
      </c>
      <c r="B11" s="19">
        <v>60131430579</v>
      </c>
      <c r="C11" s="15" t="s">
        <v>75</v>
      </c>
      <c r="D11" s="28" t="s">
        <v>67</v>
      </c>
      <c r="E11" s="14">
        <v>54568.646</v>
      </c>
      <c r="G11" s="2"/>
      <c r="H11" s="2"/>
    </row>
    <row r="12" spans="1:8" ht="15">
      <c r="A12" s="12" t="s">
        <v>28</v>
      </c>
      <c r="B12" s="19">
        <v>94300736117</v>
      </c>
      <c r="C12" s="15" t="s">
        <v>81</v>
      </c>
      <c r="D12" s="28" t="s">
        <v>56</v>
      </c>
      <c r="E12" s="14">
        <v>46834.5</v>
      </c>
      <c r="G12" s="2"/>
      <c r="H12" s="2"/>
    </row>
    <row r="13" spans="1:8" ht="15">
      <c r="A13" s="12" t="s">
        <v>29</v>
      </c>
      <c r="B13" s="32">
        <v>47625429199</v>
      </c>
      <c r="C13" s="15" t="s">
        <v>78</v>
      </c>
      <c r="D13" s="28" t="s">
        <v>54</v>
      </c>
      <c r="E13" s="14">
        <v>45617.331</v>
      </c>
      <c r="G13" s="2"/>
      <c r="H13" s="2"/>
    </row>
    <row r="14" spans="1:8" ht="15">
      <c r="A14" s="12" t="s">
        <v>30</v>
      </c>
      <c r="B14" s="28">
        <v>40362190011</v>
      </c>
      <c r="C14" s="29" t="s">
        <v>77</v>
      </c>
      <c r="D14" s="28" t="s">
        <v>57</v>
      </c>
      <c r="E14" s="27">
        <v>37781.569</v>
      </c>
      <c r="G14" s="2"/>
      <c r="H14" s="2"/>
    </row>
    <row r="15" spans="1:8" ht="15">
      <c r="A15" s="12" t="s">
        <v>31</v>
      </c>
      <c r="B15" s="60" t="s">
        <v>82</v>
      </c>
      <c r="C15" s="30" t="s">
        <v>83</v>
      </c>
      <c r="D15" s="28" t="s">
        <v>54</v>
      </c>
      <c r="E15" s="27">
        <v>35325.973</v>
      </c>
      <c r="G15" s="2"/>
      <c r="H15" s="2"/>
    </row>
    <row r="16" spans="1:5" ht="15">
      <c r="A16" s="80" t="s">
        <v>35</v>
      </c>
      <c r="B16" s="80"/>
      <c r="C16" s="80"/>
      <c r="D16" s="80"/>
      <c r="E16" s="11">
        <f>SUM(E6:E15)</f>
        <v>951831.742</v>
      </c>
    </row>
    <row r="17" spans="1:5" ht="15">
      <c r="A17" s="81" t="s">
        <v>43</v>
      </c>
      <c r="B17" s="81"/>
      <c r="C17" s="81"/>
      <c r="D17" s="81"/>
      <c r="E17" s="20">
        <v>0.29477731987123457</v>
      </c>
    </row>
    <row r="18" ht="15">
      <c r="A18" s="46" t="s">
        <v>13</v>
      </c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4" customWidth="1"/>
    <col min="2" max="2" width="12.57421875" style="4" customWidth="1"/>
    <col min="3" max="3" width="37.421875" style="4" customWidth="1"/>
    <col min="4" max="4" width="14.421875" style="4" customWidth="1"/>
    <col min="5" max="5" width="13.7109375" style="4" customWidth="1"/>
    <col min="6" max="6" width="13.8515625" style="4" bestFit="1" customWidth="1"/>
    <col min="7" max="16384" width="9.140625" style="4" customWidth="1"/>
  </cols>
  <sheetData>
    <row r="3" ht="15">
      <c r="A3" s="1" t="s">
        <v>84</v>
      </c>
    </row>
    <row r="4" ht="15">
      <c r="A4" s="1"/>
    </row>
    <row r="5" spans="1:10" ht="15" customHeight="1">
      <c r="A5" s="49" t="s">
        <v>39</v>
      </c>
      <c r="B5" s="51" t="s">
        <v>17</v>
      </c>
      <c r="C5" s="51" t="s">
        <v>18</v>
      </c>
      <c r="D5" s="51" t="s">
        <v>38</v>
      </c>
      <c r="E5" s="51" t="s">
        <v>3</v>
      </c>
      <c r="J5" s="7"/>
    </row>
    <row r="6" spans="1:10" ht="15">
      <c r="A6" s="61" t="s">
        <v>22</v>
      </c>
      <c r="B6" s="62">
        <v>36201212847</v>
      </c>
      <c r="C6" s="63" t="s">
        <v>69</v>
      </c>
      <c r="D6" s="64" t="s">
        <v>64</v>
      </c>
      <c r="E6" s="65">
        <v>3211</v>
      </c>
      <c r="J6" s="7"/>
    </row>
    <row r="7" spans="1:10" ht="15">
      <c r="A7" s="3" t="s">
        <v>23</v>
      </c>
      <c r="B7" s="31">
        <v>25190869349</v>
      </c>
      <c r="C7" s="16" t="s">
        <v>70</v>
      </c>
      <c r="D7" s="66" t="s">
        <v>56</v>
      </c>
      <c r="E7" s="17">
        <v>1787</v>
      </c>
      <c r="J7" s="7"/>
    </row>
    <row r="8" spans="1:10" ht="15">
      <c r="A8" s="3" t="s">
        <v>24</v>
      </c>
      <c r="B8" s="18">
        <v>57444289760</v>
      </c>
      <c r="C8" s="16" t="s">
        <v>71</v>
      </c>
      <c r="D8" s="66" t="s">
        <v>55</v>
      </c>
      <c r="E8" s="17">
        <v>1605</v>
      </c>
      <c r="J8" s="7"/>
    </row>
    <row r="9" spans="1:10" ht="15">
      <c r="A9" s="3" t="s">
        <v>25</v>
      </c>
      <c r="B9" s="31">
        <v>29756659895</v>
      </c>
      <c r="C9" s="16" t="s">
        <v>76</v>
      </c>
      <c r="D9" s="66" t="s">
        <v>68</v>
      </c>
      <c r="E9" s="17">
        <v>998</v>
      </c>
      <c r="J9" s="7"/>
    </row>
    <row r="10" spans="1:10" ht="15">
      <c r="A10" s="3" t="s">
        <v>26</v>
      </c>
      <c r="B10" s="31">
        <v>47625429199</v>
      </c>
      <c r="C10" s="16" t="s">
        <v>78</v>
      </c>
      <c r="D10" s="66" t="s">
        <v>54</v>
      </c>
      <c r="E10" s="17">
        <v>704</v>
      </c>
      <c r="J10" s="7"/>
    </row>
    <row r="11" spans="1:10" ht="15">
      <c r="A11" s="3" t="s">
        <v>27</v>
      </c>
      <c r="B11" s="18">
        <v>37014645007</v>
      </c>
      <c r="C11" s="16" t="s">
        <v>73</v>
      </c>
      <c r="D11" s="66" t="s">
        <v>56</v>
      </c>
      <c r="E11" s="17">
        <v>672</v>
      </c>
      <c r="J11" s="7"/>
    </row>
    <row r="12" spans="1:10" ht="15">
      <c r="A12" s="3" t="s">
        <v>28</v>
      </c>
      <c r="B12" s="25">
        <v>72070167302</v>
      </c>
      <c r="C12" s="16" t="s">
        <v>88</v>
      </c>
      <c r="D12" s="66" t="s">
        <v>85</v>
      </c>
      <c r="E12" s="17">
        <v>590</v>
      </c>
      <c r="J12" s="7"/>
    </row>
    <row r="13" spans="1:10" ht="15">
      <c r="A13" s="3" t="s">
        <v>29</v>
      </c>
      <c r="B13" s="31" t="s">
        <v>87</v>
      </c>
      <c r="C13" s="16" t="s">
        <v>89</v>
      </c>
      <c r="D13" s="66" t="s">
        <v>86</v>
      </c>
      <c r="E13" s="17">
        <v>388</v>
      </c>
      <c r="J13" s="7"/>
    </row>
    <row r="14" spans="1:10" ht="15" customHeight="1">
      <c r="A14" s="3" t="s">
        <v>30</v>
      </c>
      <c r="B14" s="31">
        <v>94300736117</v>
      </c>
      <c r="C14" s="16" t="s">
        <v>81</v>
      </c>
      <c r="D14" s="66" t="s">
        <v>56</v>
      </c>
      <c r="E14" s="17">
        <v>350</v>
      </c>
      <c r="J14" s="7"/>
    </row>
    <row r="15" spans="1:5" ht="15" customHeight="1">
      <c r="A15" s="3" t="s">
        <v>31</v>
      </c>
      <c r="B15" s="31">
        <v>11100535105</v>
      </c>
      <c r="C15" s="16" t="s">
        <v>90</v>
      </c>
      <c r="D15" s="66" t="s">
        <v>54</v>
      </c>
      <c r="E15" s="17">
        <v>343</v>
      </c>
    </row>
    <row r="16" spans="1:5" ht="15">
      <c r="A16" s="80" t="s">
        <v>36</v>
      </c>
      <c r="B16" s="80"/>
      <c r="C16" s="80"/>
      <c r="D16" s="80"/>
      <c r="E16" s="11">
        <f>SUM(E6:E15)</f>
        <v>10648</v>
      </c>
    </row>
    <row r="17" spans="1:5" ht="15">
      <c r="A17" s="82" t="s">
        <v>44</v>
      </c>
      <c r="B17" s="82"/>
      <c r="C17" s="82"/>
      <c r="D17" s="82"/>
      <c r="E17" s="20">
        <v>0.20753907924999027</v>
      </c>
    </row>
    <row r="18" ht="15">
      <c r="A18" s="46" t="s">
        <v>13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2022-09-23T07:41:09Z</dcterms:modified>
  <cp:category/>
  <cp:version/>
  <cp:contentType/>
  <cp:contentStatus/>
</cp:coreProperties>
</file>