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22755" windowHeight="9450" tabRatio="810" activeTab="0"/>
  </bookViews>
  <sheets>
    <sheet name="Tablica 1" sheetId="1" r:id="rId1"/>
    <sheet name="Tablica 2" sheetId="2" r:id="rId2"/>
    <sheet name="Tablica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<sst xmlns="http://schemas.openxmlformats.org/spreadsheetml/2006/main" count="99" uniqueCount="61">
  <si>
    <t>Broj poduzetnika</t>
  </si>
  <si>
    <t>Broj zaposlenih</t>
  </si>
  <si>
    <t>-</t>
  </si>
  <si>
    <t>Ukupno</t>
  </si>
  <si>
    <t>Mjesto</t>
  </si>
  <si>
    <t>1.</t>
  </si>
  <si>
    <t>2.</t>
  </si>
  <si>
    <t>Izvor: Fina – Registar godišnjih financijskih izvještaja</t>
  </si>
  <si>
    <t>OIB</t>
  </si>
  <si>
    <t>Dubrovnik</t>
  </si>
  <si>
    <t>Opatija</t>
  </si>
  <si>
    <t>Rovinj</t>
  </si>
  <si>
    <t>Naziv grada/općine*</t>
  </si>
  <si>
    <t>Ukupni prihod</t>
  </si>
  <si>
    <t>Neto dobit/gubitak</t>
  </si>
  <si>
    <t>Sve djelatnosti</t>
  </si>
  <si>
    <t>Djelatnost I</t>
  </si>
  <si>
    <t>Zagreb</t>
  </si>
  <si>
    <t>Split</t>
  </si>
  <si>
    <t>Poreč</t>
  </si>
  <si>
    <t>Zadar</t>
  </si>
  <si>
    <t>Umag</t>
  </si>
  <si>
    <t>Medulin*</t>
  </si>
  <si>
    <t>Pula</t>
  </si>
  <si>
    <t>Ukupno RH</t>
  </si>
  <si>
    <t>Naziv</t>
  </si>
  <si>
    <t>3.</t>
  </si>
  <si>
    <t>4.</t>
  </si>
  <si>
    <t>5.</t>
  </si>
  <si>
    <t>6.</t>
  </si>
  <si>
    <t>7.</t>
  </si>
  <si>
    <t>8.</t>
  </si>
  <si>
    <t>9.</t>
  </si>
  <si>
    <t>10.</t>
  </si>
  <si>
    <t>VALAMAR RIVIERA d.d.</t>
  </si>
  <si>
    <t>MAISTRA d.d.</t>
  </si>
  <si>
    <t>ISTRATURIST UMAG d.d.</t>
  </si>
  <si>
    <t>JADRANSKI LUKSUZNI HOTELI d.d.</t>
  </si>
  <si>
    <t>ARENATURIST d.d.</t>
  </si>
  <si>
    <t>GLOBALNA HRANA d.o.o.</t>
  </si>
  <si>
    <t>LIBURNIA RIVIERA HOTELI d.d. OPATIJA</t>
  </si>
  <si>
    <t>TURISTHOTEL d.d.</t>
  </si>
  <si>
    <t>HOTEL SPLIT d.d.</t>
  </si>
  <si>
    <t>WILIM TURIST d.o.o.</t>
  </si>
  <si>
    <t>R. br.</t>
  </si>
  <si>
    <t>Naziv grada/ općine*</t>
  </si>
  <si>
    <t>Od toga u odjeljku 55</t>
  </si>
  <si>
    <t>od toga u odjeljku 56</t>
  </si>
  <si>
    <t>Udio djelat. I</t>
  </si>
  <si>
    <t xml:space="preserve">Ukupno TOP 10 </t>
  </si>
  <si>
    <t>Udio TOP 10 u RH</t>
  </si>
  <si>
    <r>
      <t xml:space="preserve">Tablica 1. </t>
    </r>
    <r>
      <rPr>
        <sz val="10"/>
        <color indexed="18"/>
        <rFont val="Arial"/>
        <family val="2"/>
      </rPr>
      <t>Osnovni financijski rezultati poslovanja poduzetnika u 10 najposjećenijih turističkih destinacija u 2016. godini (iznosi u tisućama kuna)</t>
    </r>
  </si>
  <si>
    <r>
      <t xml:space="preserve">Tablica 2. </t>
    </r>
    <r>
      <rPr>
        <sz val="10"/>
        <color indexed="18"/>
        <rFont val="Arial"/>
        <family val="2"/>
      </rPr>
      <t>Pokazatelji po zaposlenom i ekonomičnost poslovanja poduzetnika u području djelatnosti I, u 10 najposjećenijih turističkih destinacija u 2016. g., rang prema produktivnost rada - prihod po zaposlenom</t>
    </r>
  </si>
  <si>
    <t>Produktivnost rada – ukupan prihod po zaposlenom u kunama</t>
  </si>
  <si>
    <r>
      <t>Imovina po zaposlenom, u kunama</t>
    </r>
    <r>
      <rPr>
        <sz val="8"/>
        <color indexed="8"/>
        <rFont val="Calibri"/>
        <family val="2"/>
      </rPr>
      <t> </t>
    </r>
  </si>
  <si>
    <t>Produktivnost rada – neto dobit po zaposlenom u kunama</t>
  </si>
  <si>
    <t>RH, područja djelatnosti I</t>
  </si>
  <si>
    <t>RH, svi poduzetnici</t>
  </si>
  <si>
    <r>
      <t>572.503</t>
    </r>
    <r>
      <rPr>
        <sz val="8"/>
        <color indexed="18"/>
        <rFont val="Calibri"/>
        <family val="2"/>
      </rPr>
      <t> </t>
    </r>
  </si>
  <si>
    <t>Ekonomičnost ukupnog poslovanja,  u %</t>
  </si>
  <si>
    <r>
      <t xml:space="preserve">Tablica 3. </t>
    </r>
    <r>
      <rPr>
        <sz val="10"/>
        <color indexed="18"/>
        <rFont val="Arial"/>
        <family val="2"/>
      </rPr>
      <t>Najuspješniji poduzetnici po ukupnom prihodu u 2016. g. u 10 najposjećenijih turističkih destinacija (iznosi u tisućama kuna)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</si>
</sst>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  <numFmt numFmtId="171" formatCode="0.00000"/>
    <numFmt numFmtId="172" formatCode="0.0000"/>
    <numFmt numFmtId="173" formatCode="0.000"/>
    <numFmt numFmtId="174" formatCode="0.0"/>
    <numFmt numFmtId="175" formatCode="0.000000"/>
    <numFmt numFmtId="176" formatCode="#,##0_ ;[Red]\-#,##0\ "/>
    <numFmt numFmtId="177" formatCode="0.0%"/>
    <numFmt numFmtId="178" formatCode="#0.0"/>
    <numFmt numFmtId="179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6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Arial"/>
      <family val="2"/>
    </font>
    <font>
      <b/>
      <sz val="8"/>
      <color indexed="9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7"/>
      <color indexed="9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8"/>
      <color indexed="8"/>
      <name val="Calibri"/>
      <family val="2"/>
    </font>
    <font>
      <sz val="8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244061"/>
      <name val="Arial"/>
      <family val="2"/>
    </font>
    <font>
      <b/>
      <sz val="10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rgb="FFFF0000"/>
      <name val="Arial"/>
      <family val="2"/>
    </font>
    <font>
      <b/>
      <sz val="8"/>
      <color rgb="FFFFFFFF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17365D"/>
      <name val="Arial"/>
      <family val="2"/>
    </font>
    <font>
      <sz val="7"/>
      <color rgb="FFFFFFFF"/>
      <name val="Arial"/>
      <family val="2"/>
    </font>
    <font>
      <sz val="9"/>
      <color rgb="FF0F243E"/>
      <name val="Arial"/>
      <family val="2"/>
    </font>
    <font>
      <sz val="9"/>
      <color rgb="FF244061"/>
      <name val="Arial"/>
      <family val="2"/>
    </font>
    <font>
      <sz val="9"/>
      <color rgb="FF16365C"/>
      <name val="Arial"/>
      <family val="2"/>
    </font>
    <font>
      <b/>
      <sz val="9"/>
      <color rgb="FF0F243E"/>
      <name val="Arial"/>
      <family val="2"/>
    </font>
    <font>
      <b/>
      <sz val="9"/>
      <color rgb="FF16365C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0000FF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0000FF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BFBFBF"/>
      </left>
      <right style="medium">
        <color rgb="FFBFBFBF"/>
      </right>
      <top>
        <color indexed="63"/>
      </top>
      <bottom style="medium">
        <color rgb="FFBFBFBF"/>
      </bottom>
    </border>
    <border>
      <left>
        <color indexed="63"/>
      </left>
      <right style="medium">
        <color rgb="FFBFBFBF"/>
      </right>
      <top>
        <color indexed="63"/>
      </top>
      <bottom style="medium">
        <color rgb="FFBFBFBF"/>
      </bottom>
    </border>
    <border>
      <left style="medium">
        <color rgb="FFBFBFBF"/>
      </left>
      <right style="medium">
        <color rgb="FFBFBFB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BFBFBF"/>
      </right>
      <top>
        <color indexed="63"/>
      </top>
      <bottom style="medium">
        <color rgb="FFFFFFF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58" applyFont="1">
      <alignment/>
      <protection/>
    </xf>
    <xf numFmtId="0" fontId="0" fillId="0" borderId="0" xfId="0" applyAlignment="1">
      <alignment/>
    </xf>
    <xf numFmtId="3" fontId="55" fillId="0" borderId="10" xfId="0" applyNumberFormat="1" applyFont="1" applyBorder="1" applyAlignment="1">
      <alignment horizontal="right" vertical="center" wrapText="1"/>
    </xf>
    <xf numFmtId="3" fontId="55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 wrapText="1"/>
    </xf>
    <xf numFmtId="3" fontId="56" fillId="0" borderId="10" xfId="0" applyNumberFormat="1" applyFont="1" applyBorder="1" applyAlignment="1">
      <alignment horizontal="right" vertical="center"/>
    </xf>
    <xf numFmtId="3" fontId="55" fillId="0" borderId="11" xfId="0" applyNumberFormat="1" applyFont="1" applyBorder="1" applyAlignment="1">
      <alignment horizontal="right" vertical="center" wrapText="1"/>
    </xf>
    <xf numFmtId="3" fontId="55" fillId="0" borderId="11" xfId="0" applyNumberFormat="1" applyFont="1" applyBorder="1" applyAlignment="1">
      <alignment horizontal="right" vertical="center"/>
    </xf>
    <xf numFmtId="0" fontId="57" fillId="33" borderId="12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/>
    </xf>
    <xf numFmtId="3" fontId="55" fillId="0" borderId="13" xfId="0" applyNumberFormat="1" applyFont="1" applyBorder="1" applyAlignment="1">
      <alignment horizontal="right" vertical="center" wrapText="1"/>
    </xf>
    <xf numFmtId="3" fontId="55" fillId="0" borderId="13" xfId="0" applyNumberFormat="1" applyFont="1" applyBorder="1" applyAlignment="1">
      <alignment horizontal="right" vertical="center"/>
    </xf>
    <xf numFmtId="0" fontId="0" fillId="34" borderId="14" xfId="0" applyFill="1" applyBorder="1" applyAlignment="1">
      <alignment/>
    </xf>
    <xf numFmtId="3" fontId="58" fillId="34" borderId="14" xfId="0" applyNumberFormat="1" applyFont="1" applyFill="1" applyBorder="1" applyAlignment="1">
      <alignment vertical="center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left" vertical="center"/>
    </xf>
    <xf numFmtId="0" fontId="59" fillId="34" borderId="20" xfId="0" applyFont="1" applyFill="1" applyBorder="1" applyAlignment="1">
      <alignment horizontal="left" vertical="center"/>
    </xf>
    <xf numFmtId="0" fontId="60" fillId="33" borderId="21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 wrapText="1"/>
    </xf>
    <xf numFmtId="0" fontId="61" fillId="35" borderId="23" xfId="0" applyFont="1" applyFill="1" applyBorder="1" applyAlignment="1">
      <alignment vertical="center"/>
    </xf>
    <xf numFmtId="3" fontId="62" fillId="27" borderId="24" xfId="0" applyNumberFormat="1" applyFont="1" applyFill="1" applyBorder="1" applyAlignment="1">
      <alignment horizontal="right" vertical="center"/>
    </xf>
    <xf numFmtId="3" fontId="62" fillId="36" borderId="25" xfId="0" applyNumberFormat="1" applyFont="1" applyFill="1" applyBorder="1" applyAlignment="1">
      <alignment horizontal="right" vertical="center"/>
    </xf>
    <xf numFmtId="0" fontId="63" fillId="35" borderId="21" xfId="0" applyFont="1" applyFill="1" applyBorder="1" applyAlignment="1">
      <alignment horizontal="right" vertical="center" wrapText="1"/>
    </xf>
    <xf numFmtId="3" fontId="62" fillId="35" borderId="21" xfId="0" applyNumberFormat="1" applyFont="1" applyFill="1" applyBorder="1" applyAlignment="1">
      <alignment horizontal="right" vertical="center" wrapText="1"/>
    </xf>
    <xf numFmtId="10" fontId="62" fillId="35" borderId="21" xfId="0" applyNumberFormat="1" applyFont="1" applyFill="1" applyBorder="1" applyAlignment="1">
      <alignment horizontal="right" vertical="center" wrapText="1"/>
    </xf>
    <xf numFmtId="3" fontId="62" fillId="27" borderId="24" xfId="0" applyNumberFormat="1" applyFont="1" applyFill="1" applyBorder="1" applyAlignment="1">
      <alignment horizontal="right" vertical="center" wrapText="1"/>
    </xf>
    <xf numFmtId="3" fontId="62" fillId="36" borderId="25" xfId="0" applyNumberFormat="1" applyFont="1" applyFill="1" applyBorder="1" applyAlignment="1">
      <alignment horizontal="right" vertical="center" wrapText="1"/>
    </xf>
    <xf numFmtId="10" fontId="62" fillId="27" borderId="21" xfId="0" applyNumberFormat="1" applyFont="1" applyFill="1" applyBorder="1" applyAlignment="1">
      <alignment horizontal="right" vertical="center" wrapText="1"/>
    </xf>
    <xf numFmtId="3" fontId="62" fillId="27" borderId="21" xfId="0" applyNumberFormat="1" applyFont="1" applyFill="1" applyBorder="1" applyAlignment="1">
      <alignment horizontal="right" vertical="center"/>
    </xf>
    <xf numFmtId="3" fontId="62" fillId="36" borderId="21" xfId="0" applyNumberFormat="1" applyFont="1" applyFill="1" applyBorder="1" applyAlignment="1">
      <alignment horizontal="right" vertical="center"/>
    </xf>
    <xf numFmtId="10" fontId="62" fillId="36" borderId="21" xfId="0" applyNumberFormat="1" applyFont="1" applyFill="1" applyBorder="1" applyAlignment="1">
      <alignment horizontal="right" vertical="center" wrapText="1"/>
    </xf>
    <xf numFmtId="3" fontId="63" fillId="27" borderId="21" xfId="0" applyNumberFormat="1" applyFont="1" applyFill="1" applyBorder="1" applyAlignment="1">
      <alignment horizontal="right" vertical="center"/>
    </xf>
    <xf numFmtId="0" fontId="63" fillId="36" borderId="21" xfId="0" applyFont="1" applyFill="1" applyBorder="1" applyAlignment="1">
      <alignment horizontal="right" vertical="center"/>
    </xf>
    <xf numFmtId="0" fontId="62" fillId="35" borderId="21" xfId="0" applyFont="1" applyFill="1" applyBorder="1" applyAlignment="1">
      <alignment horizontal="right" vertical="center" wrapText="1"/>
    </xf>
    <xf numFmtId="10" fontId="62" fillId="35" borderId="22" xfId="0" applyNumberFormat="1" applyFont="1" applyFill="1" applyBorder="1" applyAlignment="1">
      <alignment horizontal="right" vertical="center" wrapText="1"/>
    </xf>
    <xf numFmtId="3" fontId="63" fillId="36" borderId="21" xfId="0" applyNumberFormat="1" applyFont="1" applyFill="1" applyBorder="1" applyAlignment="1">
      <alignment horizontal="right" vertical="center"/>
    </xf>
    <xf numFmtId="3" fontId="56" fillId="36" borderId="21" xfId="0" applyNumberFormat="1" applyFont="1" applyFill="1" applyBorder="1" applyAlignment="1">
      <alignment horizontal="right" vertical="center"/>
    </xf>
    <xf numFmtId="0" fontId="62" fillId="35" borderId="24" xfId="0" applyFont="1" applyFill="1" applyBorder="1" applyAlignment="1">
      <alignment horizontal="right" vertical="center" wrapText="1"/>
    </xf>
    <xf numFmtId="10" fontId="62" fillId="35" borderId="25" xfId="0" applyNumberFormat="1" applyFont="1" applyFill="1" applyBorder="1" applyAlignment="1">
      <alignment horizontal="right" vertical="center" wrapText="1"/>
    </xf>
    <xf numFmtId="10" fontId="62" fillId="27" borderId="22" xfId="0" applyNumberFormat="1" applyFont="1" applyFill="1" applyBorder="1" applyAlignment="1">
      <alignment horizontal="right" vertical="center" wrapText="1"/>
    </xf>
    <xf numFmtId="3" fontId="56" fillId="27" borderId="21" xfId="0" applyNumberFormat="1" applyFont="1" applyFill="1" applyBorder="1" applyAlignment="1">
      <alignment horizontal="right" vertical="center"/>
    </xf>
    <xf numFmtId="0" fontId="63" fillId="27" borderId="21" xfId="0" applyFont="1" applyFill="1" applyBorder="1" applyAlignment="1">
      <alignment horizontal="right" vertical="center"/>
    </xf>
    <xf numFmtId="3" fontId="63" fillId="36" borderId="24" xfId="0" applyNumberFormat="1" applyFont="1" applyFill="1" applyBorder="1" applyAlignment="1">
      <alignment horizontal="right" vertical="center"/>
    </xf>
    <xf numFmtId="10" fontId="62" fillId="27" borderId="25" xfId="0" applyNumberFormat="1" applyFont="1" applyFill="1" applyBorder="1" applyAlignment="1">
      <alignment horizontal="right" vertical="center" wrapText="1"/>
    </xf>
    <xf numFmtId="10" fontId="62" fillId="36" borderId="22" xfId="0" applyNumberFormat="1" applyFont="1" applyFill="1" applyBorder="1" applyAlignment="1">
      <alignment horizontal="right" vertical="center" wrapText="1"/>
    </xf>
    <xf numFmtId="3" fontId="63" fillId="27" borderId="21" xfId="0" applyNumberFormat="1" applyFont="1" applyFill="1" applyBorder="1" applyAlignment="1">
      <alignment horizontal="right" vertical="center" wrapText="1"/>
    </xf>
    <xf numFmtId="3" fontId="63" fillId="36" borderId="24" xfId="0" applyNumberFormat="1" applyFont="1" applyFill="1" applyBorder="1" applyAlignment="1">
      <alignment horizontal="right" vertical="center" wrapText="1"/>
    </xf>
    <xf numFmtId="10" fontId="62" fillId="36" borderId="25" xfId="0" applyNumberFormat="1" applyFont="1" applyFill="1" applyBorder="1" applyAlignment="1">
      <alignment horizontal="right" vertical="center" wrapText="1"/>
    </xf>
    <xf numFmtId="0" fontId="63" fillId="27" borderId="21" xfId="0" applyFont="1" applyFill="1" applyBorder="1" applyAlignment="1">
      <alignment horizontal="right" vertical="center" wrapText="1"/>
    </xf>
    <xf numFmtId="0" fontId="63" fillId="36" borderId="21" xfId="0" applyFont="1" applyFill="1" applyBorder="1" applyAlignment="1">
      <alignment horizontal="right" vertical="center" wrapText="1"/>
    </xf>
    <xf numFmtId="0" fontId="64" fillId="37" borderId="23" xfId="0" applyFont="1" applyFill="1" applyBorder="1" applyAlignment="1">
      <alignment vertical="center"/>
    </xf>
    <xf numFmtId="3" fontId="65" fillId="37" borderId="21" xfId="0" applyNumberFormat="1" applyFont="1" applyFill="1" applyBorder="1" applyAlignment="1">
      <alignment horizontal="right" vertical="center"/>
    </xf>
    <xf numFmtId="3" fontId="65" fillId="37" borderId="21" xfId="0" applyNumberFormat="1" applyFont="1" applyFill="1" applyBorder="1" applyAlignment="1">
      <alignment horizontal="right" vertical="center" wrapText="1"/>
    </xf>
    <xf numFmtId="10" fontId="65" fillId="37" borderId="21" xfId="0" applyNumberFormat="1" applyFont="1" applyFill="1" applyBorder="1" applyAlignment="1">
      <alignment horizontal="right" vertical="center" wrapText="1"/>
    </xf>
    <xf numFmtId="10" fontId="65" fillId="37" borderId="21" xfId="0" applyNumberFormat="1" applyFont="1" applyFill="1" applyBorder="1" applyAlignment="1">
      <alignment horizontal="right" vertical="center"/>
    </xf>
    <xf numFmtId="0" fontId="65" fillId="37" borderId="21" xfId="0" applyFont="1" applyFill="1" applyBorder="1" applyAlignment="1">
      <alignment horizontal="right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horizontal="right" vertical="center" wrapText="1"/>
    </xf>
    <xf numFmtId="3" fontId="55" fillId="0" borderId="28" xfId="0" applyNumberFormat="1" applyFont="1" applyBorder="1" applyAlignment="1">
      <alignment horizontal="right" vertical="center" wrapText="1"/>
    </xf>
    <xf numFmtId="3" fontId="55" fillId="0" borderId="28" xfId="0" applyNumberFormat="1" applyFont="1" applyBorder="1" applyAlignment="1">
      <alignment horizontal="right" vertical="center"/>
    </xf>
    <xf numFmtId="2" fontId="55" fillId="0" borderId="28" xfId="0" applyNumberFormat="1" applyFont="1" applyBorder="1" applyAlignment="1">
      <alignment horizontal="right" vertical="center"/>
    </xf>
    <xf numFmtId="0" fontId="55" fillId="0" borderId="29" xfId="0" applyFont="1" applyBorder="1" applyAlignment="1">
      <alignment vertical="center"/>
    </xf>
    <xf numFmtId="3" fontId="55" fillId="0" borderId="30" xfId="0" applyNumberFormat="1" applyFont="1" applyBorder="1" applyAlignment="1">
      <alignment horizontal="right" vertical="center" wrapText="1"/>
    </xf>
    <xf numFmtId="0" fontId="55" fillId="0" borderId="30" xfId="0" applyFont="1" applyBorder="1" applyAlignment="1">
      <alignment horizontal="right" vertical="center"/>
    </xf>
    <xf numFmtId="2" fontId="55" fillId="0" borderId="30" xfId="0" applyNumberFormat="1" applyFont="1" applyBorder="1" applyAlignment="1">
      <alignment horizontal="right" vertical="center"/>
    </xf>
    <xf numFmtId="3" fontId="58" fillId="35" borderId="21" xfId="0" applyNumberFormat="1" applyFont="1" applyFill="1" applyBorder="1" applyAlignment="1">
      <alignment horizontal="right" vertical="center" wrapText="1"/>
    </xf>
    <xf numFmtId="3" fontId="58" fillId="35" borderId="21" xfId="0" applyNumberFormat="1" applyFont="1" applyFill="1" applyBorder="1" applyAlignment="1">
      <alignment horizontal="right" vertical="center"/>
    </xf>
    <xf numFmtId="2" fontId="58" fillId="35" borderId="2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9" xfId="57"/>
    <cellStyle name="Normalno 2 3" xfId="58"/>
    <cellStyle name="Normalno 2 4" xfId="59"/>
    <cellStyle name="Note" xfId="60"/>
    <cellStyle name="Obično_List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180975</xdr:rowOff>
    </xdr:from>
    <xdr:to>
      <xdr:col>0</xdr:col>
      <xdr:colOff>1704975</xdr:colOff>
      <xdr:row>2</xdr:row>
      <xdr:rowOff>66675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1457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28575</xdr:rowOff>
    </xdr:from>
    <xdr:to>
      <xdr:col>1</xdr:col>
      <xdr:colOff>276225</xdr:colOff>
      <xdr:row>2</xdr:row>
      <xdr:rowOff>104775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1</xdr:col>
      <xdr:colOff>904875</xdr:colOff>
      <xdr:row>2</xdr:row>
      <xdr:rowOff>38100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slovanje%20pod._10%20najposje&#263;enijih%20turisti&#269;kih%20destinacija_2016_IZRA&#268;U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a 1"/>
      <sheetName val="Tablica 2"/>
      <sheetName val="Tablica 3"/>
      <sheetName val="Tablica 4"/>
      <sheetName val="Podaci 10 destinaci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5.57421875" style="0" customWidth="1"/>
    <col min="2" max="3" width="9.8515625" style="0" bestFit="1" customWidth="1"/>
    <col min="10" max="10" width="10.8515625" style="0" bestFit="1" customWidth="1"/>
    <col min="11" max="11" width="9.8515625" style="0" bestFit="1" customWidth="1"/>
    <col min="13" max="13" width="9.8515625" style="0" bestFit="1" customWidth="1"/>
  </cols>
  <sheetData>
    <row r="4" ht="15">
      <c r="A4" s="2" t="s">
        <v>51</v>
      </c>
    </row>
    <row r="5" ht="15.75" thickBot="1"/>
    <row r="6" spans="1:15" ht="15.75" thickBot="1">
      <c r="A6" s="25" t="s">
        <v>45</v>
      </c>
      <c r="B6" s="26" t="s">
        <v>0</v>
      </c>
      <c r="C6" s="27"/>
      <c r="D6" s="27"/>
      <c r="E6" s="27"/>
      <c r="F6" s="28"/>
      <c r="G6" s="26" t="s">
        <v>1</v>
      </c>
      <c r="H6" s="27"/>
      <c r="I6" s="28"/>
      <c r="J6" s="26" t="s">
        <v>13</v>
      </c>
      <c r="K6" s="27"/>
      <c r="L6" s="28"/>
      <c r="M6" s="26" t="s">
        <v>14</v>
      </c>
      <c r="N6" s="27"/>
      <c r="O6" s="28"/>
    </row>
    <row r="7" spans="1:15" ht="20.25" thickBot="1">
      <c r="A7" s="71"/>
      <c r="B7" s="31" t="s">
        <v>15</v>
      </c>
      <c r="C7" s="32" t="s">
        <v>16</v>
      </c>
      <c r="D7" s="33" t="s">
        <v>46</v>
      </c>
      <c r="E7" s="33" t="s">
        <v>47</v>
      </c>
      <c r="F7" s="33" t="s">
        <v>48</v>
      </c>
      <c r="G7" s="31" t="s">
        <v>15</v>
      </c>
      <c r="H7" s="32" t="s">
        <v>16</v>
      </c>
      <c r="I7" s="33" t="s">
        <v>48</v>
      </c>
      <c r="J7" s="31" t="s">
        <v>15</v>
      </c>
      <c r="K7" s="31" t="s">
        <v>16</v>
      </c>
      <c r="L7" s="33" t="s">
        <v>48</v>
      </c>
      <c r="M7" s="31" t="s">
        <v>15</v>
      </c>
      <c r="N7" s="31" t="s">
        <v>16</v>
      </c>
      <c r="O7" s="33" t="s">
        <v>48</v>
      </c>
    </row>
    <row r="8" spans="1:15" ht="15.75" thickBot="1">
      <c r="A8" s="34" t="s">
        <v>17</v>
      </c>
      <c r="B8" s="35">
        <v>38127</v>
      </c>
      <c r="C8" s="36">
        <v>2123</v>
      </c>
      <c r="D8" s="37">
        <v>374</v>
      </c>
      <c r="E8" s="38">
        <v>1749</v>
      </c>
      <c r="F8" s="39">
        <v>0.056</v>
      </c>
      <c r="G8" s="40">
        <v>324866</v>
      </c>
      <c r="H8" s="41">
        <v>14264</v>
      </c>
      <c r="I8" s="42">
        <v>0.044</v>
      </c>
      <c r="J8" s="43">
        <v>311878344</v>
      </c>
      <c r="K8" s="44">
        <v>4617387</v>
      </c>
      <c r="L8" s="42">
        <v>0.015</v>
      </c>
      <c r="M8" s="43">
        <v>13720454</v>
      </c>
      <c r="N8" s="44">
        <v>63017</v>
      </c>
      <c r="O8" s="45">
        <v>0.005</v>
      </c>
    </row>
    <row r="9" spans="1:15" ht="15.75" thickBot="1">
      <c r="A9" s="34" t="s">
        <v>18</v>
      </c>
      <c r="B9" s="46">
        <v>6676</v>
      </c>
      <c r="C9" s="47">
        <v>600</v>
      </c>
      <c r="D9" s="37">
        <v>203</v>
      </c>
      <c r="E9" s="48">
        <v>397</v>
      </c>
      <c r="F9" s="49">
        <v>0.09</v>
      </c>
      <c r="G9" s="46">
        <v>36881</v>
      </c>
      <c r="H9" s="50">
        <v>2705</v>
      </c>
      <c r="I9" s="42">
        <v>0.073</v>
      </c>
      <c r="J9" s="46">
        <v>21724674</v>
      </c>
      <c r="K9" s="50">
        <v>856060</v>
      </c>
      <c r="L9" s="42">
        <v>0.039</v>
      </c>
      <c r="M9" s="46">
        <v>199504</v>
      </c>
      <c r="N9" s="51">
        <v>-1646</v>
      </c>
      <c r="O9" s="45" t="s">
        <v>2</v>
      </c>
    </row>
    <row r="10" spans="1:15" ht="15.75" thickBot="1">
      <c r="A10" s="34" t="s">
        <v>9</v>
      </c>
      <c r="B10" s="46">
        <v>2006</v>
      </c>
      <c r="C10" s="47">
        <v>339</v>
      </c>
      <c r="D10" s="37">
        <v>160</v>
      </c>
      <c r="E10" s="52">
        <v>179</v>
      </c>
      <c r="F10" s="53">
        <v>0.169</v>
      </c>
      <c r="G10" s="46">
        <v>11021</v>
      </c>
      <c r="H10" s="50">
        <v>3747</v>
      </c>
      <c r="I10" s="42">
        <v>0.34</v>
      </c>
      <c r="J10" s="46">
        <v>6393870</v>
      </c>
      <c r="K10" s="50">
        <v>1982656</v>
      </c>
      <c r="L10" s="42">
        <v>0.31</v>
      </c>
      <c r="M10" s="46">
        <v>149817</v>
      </c>
      <c r="N10" s="50">
        <v>100125</v>
      </c>
      <c r="O10" s="45">
        <v>0.668</v>
      </c>
    </row>
    <row r="11" spans="1:15" ht="15.75" thickBot="1">
      <c r="A11" s="34" t="s">
        <v>20</v>
      </c>
      <c r="B11" s="46">
        <v>2286</v>
      </c>
      <c r="C11" s="47">
        <v>288</v>
      </c>
      <c r="D11" s="37">
        <v>115</v>
      </c>
      <c r="E11" s="48">
        <v>173</v>
      </c>
      <c r="F11" s="39">
        <v>0.126</v>
      </c>
      <c r="G11" s="46">
        <v>13004</v>
      </c>
      <c r="H11" s="50">
        <v>2068</v>
      </c>
      <c r="I11" s="42">
        <v>0.159</v>
      </c>
      <c r="J11" s="46">
        <v>7058325</v>
      </c>
      <c r="K11" s="50">
        <v>956253</v>
      </c>
      <c r="L11" s="42">
        <v>0.135</v>
      </c>
      <c r="M11" s="46">
        <v>281015</v>
      </c>
      <c r="N11" s="50">
        <v>113640</v>
      </c>
      <c r="O11" s="45">
        <v>0.404</v>
      </c>
    </row>
    <row r="12" spans="1:15" ht="15.75" thickBot="1">
      <c r="A12" s="34" t="s">
        <v>23</v>
      </c>
      <c r="B12" s="46">
        <v>2684</v>
      </c>
      <c r="C12" s="47">
        <v>213</v>
      </c>
      <c r="D12" s="37">
        <v>60</v>
      </c>
      <c r="E12" s="48">
        <v>153</v>
      </c>
      <c r="F12" s="49">
        <v>0.079</v>
      </c>
      <c r="G12" s="46">
        <v>14483</v>
      </c>
      <c r="H12" s="50">
        <v>1445</v>
      </c>
      <c r="I12" s="54">
        <v>0.1</v>
      </c>
      <c r="J12" s="46">
        <v>7489876</v>
      </c>
      <c r="K12" s="50">
        <v>628214</v>
      </c>
      <c r="L12" s="42">
        <v>0.084</v>
      </c>
      <c r="M12" s="55">
        <v>-254394</v>
      </c>
      <c r="N12" s="51">
        <v>-134846</v>
      </c>
      <c r="O12" s="45">
        <v>0.53</v>
      </c>
    </row>
    <row r="13" spans="1:15" ht="15.75" thickBot="1">
      <c r="A13" s="34" t="s">
        <v>11</v>
      </c>
      <c r="B13" s="56">
        <v>884</v>
      </c>
      <c r="C13" s="47">
        <v>129</v>
      </c>
      <c r="D13" s="37">
        <v>57</v>
      </c>
      <c r="E13" s="52">
        <v>72</v>
      </c>
      <c r="F13" s="53">
        <v>0.146</v>
      </c>
      <c r="G13" s="46">
        <v>4679</v>
      </c>
      <c r="H13" s="57">
        <v>2354</v>
      </c>
      <c r="I13" s="58">
        <v>0.503</v>
      </c>
      <c r="J13" s="46">
        <v>4919567</v>
      </c>
      <c r="K13" s="50">
        <v>1347671</v>
      </c>
      <c r="L13" s="54">
        <v>0.274</v>
      </c>
      <c r="M13" s="46">
        <v>487220</v>
      </c>
      <c r="N13" s="50">
        <v>199853</v>
      </c>
      <c r="O13" s="59">
        <v>0.41</v>
      </c>
    </row>
    <row r="14" spans="1:15" ht="15.75" thickBot="1">
      <c r="A14" s="34" t="s">
        <v>19</v>
      </c>
      <c r="B14" s="46">
        <v>1260</v>
      </c>
      <c r="C14" s="47">
        <v>120</v>
      </c>
      <c r="D14" s="37">
        <v>47</v>
      </c>
      <c r="E14" s="48">
        <v>73</v>
      </c>
      <c r="F14" s="39">
        <v>0.095</v>
      </c>
      <c r="G14" s="60">
        <v>7704</v>
      </c>
      <c r="H14" s="61">
        <v>4009</v>
      </c>
      <c r="I14" s="58">
        <v>0.52</v>
      </c>
      <c r="J14" s="46">
        <v>4733330</v>
      </c>
      <c r="K14" s="57">
        <v>2270897</v>
      </c>
      <c r="L14" s="58">
        <v>0.48</v>
      </c>
      <c r="M14" s="46">
        <v>485307</v>
      </c>
      <c r="N14" s="57">
        <v>442741</v>
      </c>
      <c r="O14" s="62">
        <v>0.912</v>
      </c>
    </row>
    <row r="15" spans="1:15" ht="15.75" thickBot="1">
      <c r="A15" s="34" t="s">
        <v>21</v>
      </c>
      <c r="B15" s="56">
        <v>964</v>
      </c>
      <c r="C15" s="47">
        <v>110</v>
      </c>
      <c r="D15" s="37">
        <v>41</v>
      </c>
      <c r="E15" s="48">
        <v>69</v>
      </c>
      <c r="F15" s="39">
        <v>0.114</v>
      </c>
      <c r="G15" s="46">
        <v>3535</v>
      </c>
      <c r="H15" s="50">
        <v>1497</v>
      </c>
      <c r="I15" s="42">
        <v>0.423</v>
      </c>
      <c r="J15" s="46">
        <v>2201542</v>
      </c>
      <c r="K15" s="50">
        <v>707252</v>
      </c>
      <c r="L15" s="42">
        <v>0.321</v>
      </c>
      <c r="M15" s="46">
        <v>162263</v>
      </c>
      <c r="N15" s="50">
        <v>84800</v>
      </c>
      <c r="O15" s="45">
        <v>0.523</v>
      </c>
    </row>
    <row r="16" spans="1:15" ht="15.75" thickBot="1">
      <c r="A16" s="34" t="s">
        <v>10</v>
      </c>
      <c r="B16" s="56">
        <v>650</v>
      </c>
      <c r="C16" s="47">
        <v>74</v>
      </c>
      <c r="D16" s="37">
        <v>20</v>
      </c>
      <c r="E16" s="48">
        <v>54</v>
      </c>
      <c r="F16" s="39">
        <v>0.114</v>
      </c>
      <c r="G16" s="46">
        <v>3754</v>
      </c>
      <c r="H16" s="50">
        <v>1494</v>
      </c>
      <c r="I16" s="42">
        <v>0.398</v>
      </c>
      <c r="J16" s="46">
        <v>2248971</v>
      </c>
      <c r="K16" s="50">
        <v>675730</v>
      </c>
      <c r="L16" s="42">
        <v>0.3</v>
      </c>
      <c r="M16" s="46">
        <v>105029</v>
      </c>
      <c r="N16" s="50">
        <v>13288</v>
      </c>
      <c r="O16" s="45">
        <v>0.127</v>
      </c>
    </row>
    <row r="17" spans="1:15" ht="15.75" thickBot="1">
      <c r="A17" s="34" t="s">
        <v>22</v>
      </c>
      <c r="B17" s="56">
        <v>480</v>
      </c>
      <c r="C17" s="47">
        <v>51</v>
      </c>
      <c r="D17" s="37">
        <v>21</v>
      </c>
      <c r="E17" s="48">
        <v>30</v>
      </c>
      <c r="F17" s="39">
        <v>0.106</v>
      </c>
      <c r="G17" s="63">
        <v>754</v>
      </c>
      <c r="H17" s="64">
        <v>121</v>
      </c>
      <c r="I17" s="42">
        <v>0.16</v>
      </c>
      <c r="J17" s="46">
        <v>456369</v>
      </c>
      <c r="K17" s="50">
        <v>44642</v>
      </c>
      <c r="L17" s="42">
        <v>0.098</v>
      </c>
      <c r="M17" s="46">
        <v>15021</v>
      </c>
      <c r="N17" s="50">
        <v>3587</v>
      </c>
      <c r="O17" s="45">
        <v>0.239</v>
      </c>
    </row>
    <row r="18" spans="1:15" ht="15.75" thickBot="1">
      <c r="A18" s="65" t="s">
        <v>49</v>
      </c>
      <c r="B18" s="66">
        <v>56017</v>
      </c>
      <c r="C18" s="66">
        <v>4047</v>
      </c>
      <c r="D18" s="67">
        <v>1098</v>
      </c>
      <c r="E18" s="67">
        <v>2949</v>
      </c>
      <c r="F18" s="68">
        <v>0.072</v>
      </c>
      <c r="G18" s="66">
        <v>420681</v>
      </c>
      <c r="H18" s="66">
        <v>33704</v>
      </c>
      <c r="I18" s="68">
        <v>0.08</v>
      </c>
      <c r="J18" s="66">
        <v>369104869</v>
      </c>
      <c r="K18" s="66">
        <v>14086762</v>
      </c>
      <c r="L18" s="68">
        <v>0.038</v>
      </c>
      <c r="M18" s="66">
        <v>15351236</v>
      </c>
      <c r="N18" s="66">
        <v>884559</v>
      </c>
      <c r="O18" s="68">
        <v>0.058</v>
      </c>
    </row>
    <row r="19" spans="1:15" ht="15.75" thickBot="1">
      <c r="A19" s="65" t="s">
        <v>24</v>
      </c>
      <c r="B19" s="66">
        <v>114483</v>
      </c>
      <c r="C19" s="66">
        <v>9189</v>
      </c>
      <c r="D19" s="67">
        <v>2719</v>
      </c>
      <c r="E19" s="67">
        <v>6470</v>
      </c>
      <c r="F19" s="68">
        <v>0.08</v>
      </c>
      <c r="G19" s="66">
        <v>853110</v>
      </c>
      <c r="H19" s="66">
        <v>63066</v>
      </c>
      <c r="I19" s="68">
        <v>0.074</v>
      </c>
      <c r="J19" s="66">
        <v>633109425</v>
      </c>
      <c r="K19" s="66">
        <v>23953658</v>
      </c>
      <c r="L19" s="68">
        <v>0.038</v>
      </c>
      <c r="M19" s="66">
        <v>24035256</v>
      </c>
      <c r="N19" s="66">
        <v>1406852</v>
      </c>
      <c r="O19" s="68">
        <v>0.059</v>
      </c>
    </row>
    <row r="20" spans="1:15" ht="15.75" thickBot="1">
      <c r="A20" s="65" t="s">
        <v>50</v>
      </c>
      <c r="B20" s="69">
        <v>0.489</v>
      </c>
      <c r="C20" s="69">
        <v>0.44</v>
      </c>
      <c r="D20" s="68">
        <v>0.404</v>
      </c>
      <c r="E20" s="68">
        <v>0.456</v>
      </c>
      <c r="F20" s="70" t="s">
        <v>2</v>
      </c>
      <c r="G20" s="69">
        <v>0.493</v>
      </c>
      <c r="H20" s="69">
        <v>0.534</v>
      </c>
      <c r="I20" s="70" t="s">
        <v>2</v>
      </c>
      <c r="J20" s="69">
        <v>0.583</v>
      </c>
      <c r="K20" s="69">
        <v>0.588</v>
      </c>
      <c r="L20" s="70" t="s">
        <v>2</v>
      </c>
      <c r="M20" s="69">
        <v>0.639</v>
      </c>
      <c r="N20" s="69">
        <v>0.629</v>
      </c>
      <c r="O20" s="70" t="s">
        <v>2</v>
      </c>
    </row>
    <row r="22" ht="15">
      <c r="A22" s="1" t="s">
        <v>7</v>
      </c>
    </row>
  </sheetData>
  <sheetProtection/>
  <mergeCells count="5">
    <mergeCell ref="A6:A7"/>
    <mergeCell ref="B6:F6"/>
    <mergeCell ref="G6:I6"/>
    <mergeCell ref="J6:L6"/>
    <mergeCell ref="M6:O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00390625" style="0" customWidth="1"/>
    <col min="2" max="2" width="24.00390625" style="0" bestFit="1" customWidth="1"/>
    <col min="3" max="3" width="21.7109375" style="0" bestFit="1" customWidth="1"/>
    <col min="4" max="4" width="14.8515625" style="0" customWidth="1"/>
    <col min="5" max="5" width="13.421875" style="0" customWidth="1"/>
    <col min="6" max="7" width="11.8515625" style="0" customWidth="1"/>
    <col min="8" max="8" width="17.57421875" style="0" customWidth="1"/>
    <col min="9" max="9" width="17.140625" style="0" customWidth="1"/>
    <col min="10" max="10" width="20.28125" style="0" customWidth="1"/>
  </cols>
  <sheetData>
    <row r="4" ht="15">
      <c r="A4" s="2" t="s">
        <v>52</v>
      </c>
    </row>
    <row r="5" ht="15.75" thickBot="1"/>
    <row r="6" spans="1:5" ht="45">
      <c r="A6" s="24" t="s">
        <v>12</v>
      </c>
      <c r="B6" s="24" t="s">
        <v>53</v>
      </c>
      <c r="C6" s="24" t="s">
        <v>54</v>
      </c>
      <c r="D6" s="24" t="s">
        <v>55</v>
      </c>
      <c r="E6" s="72" t="s">
        <v>59</v>
      </c>
    </row>
    <row r="7" spans="1:11" ht="15.75" thickBot="1">
      <c r="A7" s="75" t="s">
        <v>11</v>
      </c>
      <c r="B7" s="76" t="s">
        <v>58</v>
      </c>
      <c r="C7" s="77">
        <v>1374828</v>
      </c>
      <c r="D7" s="78">
        <v>84899</v>
      </c>
      <c r="E7" s="79">
        <v>118.57111114917</v>
      </c>
      <c r="G7" s="3"/>
      <c r="H7" s="3"/>
      <c r="I7" s="3"/>
      <c r="J7" s="3"/>
      <c r="K7" s="3"/>
    </row>
    <row r="8" spans="1:11" ht="15.75" thickBot="1">
      <c r="A8" s="75" t="s">
        <v>19</v>
      </c>
      <c r="B8" s="77">
        <v>566450</v>
      </c>
      <c r="C8" s="77">
        <v>1684200</v>
      </c>
      <c r="D8" s="78">
        <v>110437</v>
      </c>
      <c r="E8" s="79">
        <v>120.4872446287051</v>
      </c>
      <c r="G8" s="3"/>
      <c r="H8" s="3"/>
      <c r="I8" s="3"/>
      <c r="J8" s="3"/>
      <c r="K8" s="3"/>
    </row>
    <row r="9" spans="1:11" ht="15.75" thickBot="1">
      <c r="A9" s="75" t="s">
        <v>9</v>
      </c>
      <c r="B9" s="77">
        <v>529132</v>
      </c>
      <c r="C9" s="77">
        <v>1649211</v>
      </c>
      <c r="D9" s="78">
        <v>26721</v>
      </c>
      <c r="E9" s="79">
        <v>106.396252397436</v>
      </c>
      <c r="G9" s="3"/>
      <c r="H9" s="3"/>
      <c r="I9" s="3"/>
      <c r="J9" s="3"/>
      <c r="K9" s="3"/>
    </row>
    <row r="10" spans="1:11" ht="15.75" thickBot="1">
      <c r="A10" s="75" t="s">
        <v>21</v>
      </c>
      <c r="B10" s="77">
        <v>472446</v>
      </c>
      <c r="C10" s="77">
        <v>1558065</v>
      </c>
      <c r="D10" s="78">
        <v>56647</v>
      </c>
      <c r="E10" s="79">
        <v>117.72394705349593</v>
      </c>
      <c r="G10" s="3"/>
      <c r="H10" s="3"/>
      <c r="I10" s="3"/>
      <c r="J10" s="3"/>
      <c r="K10" s="3"/>
    </row>
    <row r="11" spans="1:11" ht="15.75" thickBot="1">
      <c r="A11" s="75" t="s">
        <v>20</v>
      </c>
      <c r="B11" s="77">
        <v>462405</v>
      </c>
      <c r="C11" s="77">
        <v>1183612</v>
      </c>
      <c r="D11" s="78">
        <v>54951</v>
      </c>
      <c r="E11" s="79">
        <v>113.96467309603</v>
      </c>
      <c r="G11" s="3"/>
      <c r="H11" s="3"/>
      <c r="I11" s="3"/>
      <c r="J11" s="3"/>
      <c r="K11" s="3"/>
    </row>
    <row r="12" spans="1:11" ht="15.75" thickBot="1">
      <c r="A12" s="75" t="s">
        <v>10</v>
      </c>
      <c r="B12" s="77">
        <v>452296</v>
      </c>
      <c r="C12" s="77">
        <v>1663852</v>
      </c>
      <c r="D12" s="78">
        <v>8894</v>
      </c>
      <c r="E12" s="79">
        <v>103.23511527344489</v>
      </c>
      <c r="G12" s="3"/>
      <c r="H12" s="3"/>
      <c r="I12" s="3"/>
      <c r="J12" s="3"/>
      <c r="K12" s="3"/>
    </row>
    <row r="13" spans="1:11" ht="15.75" thickBot="1">
      <c r="A13" s="75" t="s">
        <v>23</v>
      </c>
      <c r="B13" s="77">
        <v>434750</v>
      </c>
      <c r="C13" s="77">
        <v>1554131</v>
      </c>
      <c r="D13" s="78">
        <v>-93319</v>
      </c>
      <c r="E13" s="79">
        <v>80.31452312874073</v>
      </c>
      <c r="G13" s="3"/>
      <c r="H13" s="3"/>
      <c r="I13" s="3"/>
      <c r="J13" s="3"/>
      <c r="K13" s="3"/>
    </row>
    <row r="14" spans="1:11" ht="15.75" thickBot="1">
      <c r="A14" s="75" t="s">
        <v>22</v>
      </c>
      <c r="B14" s="77">
        <v>368944</v>
      </c>
      <c r="C14" s="77">
        <v>911249</v>
      </c>
      <c r="D14" s="78">
        <v>29648</v>
      </c>
      <c r="E14" s="79">
        <v>111.73659141099822</v>
      </c>
      <c r="G14" s="3"/>
      <c r="H14" s="3"/>
      <c r="I14" s="3"/>
      <c r="J14" s="3"/>
      <c r="K14" s="3"/>
    </row>
    <row r="15" spans="1:11" ht="15.75" thickBot="1">
      <c r="A15" s="75" t="s">
        <v>17</v>
      </c>
      <c r="B15" s="77">
        <v>323709</v>
      </c>
      <c r="C15" s="77">
        <v>758669</v>
      </c>
      <c r="D15" s="78">
        <v>4418</v>
      </c>
      <c r="E15" s="79">
        <v>102.71837470106746</v>
      </c>
      <c r="G15" s="3"/>
      <c r="H15" s="3"/>
      <c r="I15" s="3"/>
      <c r="J15" s="3"/>
      <c r="K15" s="3"/>
    </row>
    <row r="16" spans="1:11" ht="15.75" thickBot="1">
      <c r="A16" s="80" t="s">
        <v>18</v>
      </c>
      <c r="B16" s="81">
        <v>316473</v>
      </c>
      <c r="C16" s="81">
        <v>1172134</v>
      </c>
      <c r="D16" s="82">
        <v>-609</v>
      </c>
      <c r="E16" s="83">
        <v>101.47374915368972</v>
      </c>
      <c r="G16" s="3"/>
      <c r="H16" s="3"/>
      <c r="I16" s="3"/>
      <c r="J16" s="3"/>
      <c r="K16" s="3"/>
    </row>
    <row r="17" spans="1:11" ht="15.75" thickBot="1">
      <c r="A17" s="73" t="s">
        <v>56</v>
      </c>
      <c r="B17" s="84">
        <v>379818.8803951416</v>
      </c>
      <c r="C17" s="84">
        <v>1119636.795674373</v>
      </c>
      <c r="D17" s="85">
        <v>22307.618605904925</v>
      </c>
      <c r="E17" s="86">
        <v>107.11120833443739</v>
      </c>
      <c r="G17" s="3"/>
      <c r="H17" s="3"/>
      <c r="I17" s="3"/>
      <c r="J17" s="3"/>
      <c r="K17" s="3"/>
    </row>
    <row r="18" spans="1:5" ht="15.75" thickBot="1">
      <c r="A18" s="73" t="s">
        <v>57</v>
      </c>
      <c r="B18" s="84">
        <v>742119</v>
      </c>
      <c r="C18" s="84">
        <v>1256948.20473679</v>
      </c>
      <c r="D18" s="85">
        <v>28173.689064716156</v>
      </c>
      <c r="E18" s="86">
        <v>105.15652915252898</v>
      </c>
    </row>
    <row r="19" ht="15">
      <c r="A19" s="74"/>
    </row>
    <row r="20" spans="1:3" ht="15">
      <c r="A20" s="1" t="s">
        <v>7</v>
      </c>
      <c r="C20" s="3"/>
    </row>
    <row r="21" ht="15">
      <c r="A21" s="74"/>
    </row>
    <row r="22" spans="2:5" ht="15">
      <c r="B22" s="87"/>
      <c r="C22" s="87"/>
      <c r="D22" s="87"/>
      <c r="E22" s="8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28125" style="0" customWidth="1"/>
    <col min="2" max="2" width="13.57421875" style="0" customWidth="1"/>
    <col min="3" max="3" width="34.28125" style="0" bestFit="1" customWidth="1"/>
    <col min="4" max="4" width="9.7109375" style="0" customWidth="1"/>
    <col min="5" max="6" width="10.7109375" style="0" customWidth="1"/>
    <col min="7" max="7" width="11.421875" style="0" customWidth="1"/>
    <col min="8" max="8" width="10.7109375" style="0" customWidth="1"/>
    <col min="9" max="10" width="9.140625" style="0" customWidth="1"/>
    <col min="11" max="11" width="10.00390625" style="0" customWidth="1"/>
    <col min="12" max="12" width="9.8515625" style="0" customWidth="1"/>
    <col min="13" max="13" width="9.140625" style="0" customWidth="1"/>
    <col min="14" max="14" width="11.57421875" style="0" customWidth="1"/>
    <col min="15" max="17" width="9.140625" style="0" customWidth="1"/>
  </cols>
  <sheetData>
    <row r="4" ht="15">
      <c r="A4" s="2" t="s">
        <v>60</v>
      </c>
    </row>
    <row r="5" ht="15.75" thickBot="1"/>
    <row r="6" spans="1:7" s="3" customFormat="1" ht="23.25" thickBot="1">
      <c r="A6" s="10" t="s">
        <v>44</v>
      </c>
      <c r="B6" s="10" t="s">
        <v>8</v>
      </c>
      <c r="C6" s="10" t="s">
        <v>25</v>
      </c>
      <c r="D6" s="10" t="s">
        <v>4</v>
      </c>
      <c r="E6" s="10" t="s">
        <v>1</v>
      </c>
      <c r="F6" s="10" t="s">
        <v>13</v>
      </c>
      <c r="G6" s="10" t="s">
        <v>14</v>
      </c>
    </row>
    <row r="7" spans="1:7" s="3" customFormat="1" ht="15.75" thickBot="1">
      <c r="A7" s="11" t="s">
        <v>5</v>
      </c>
      <c r="B7" s="12">
        <v>36201212847</v>
      </c>
      <c r="C7" s="13" t="s">
        <v>34</v>
      </c>
      <c r="D7" s="13" t="s">
        <v>19</v>
      </c>
      <c r="E7" s="8">
        <v>2594</v>
      </c>
      <c r="F7" s="9">
        <v>1559110</v>
      </c>
      <c r="G7" s="9">
        <v>336658</v>
      </c>
    </row>
    <row r="8" spans="1:7" s="3" customFormat="1" ht="15.75" thickBot="1">
      <c r="A8" s="14" t="s">
        <v>6</v>
      </c>
      <c r="B8" s="15">
        <v>25190869349</v>
      </c>
      <c r="C8" s="16" t="s">
        <v>35</v>
      </c>
      <c r="D8" s="16" t="s">
        <v>11</v>
      </c>
      <c r="E8" s="4">
        <v>1561</v>
      </c>
      <c r="F8" s="5">
        <v>955002</v>
      </c>
      <c r="G8" s="5">
        <v>130537</v>
      </c>
    </row>
    <row r="9" spans="1:7" s="3" customFormat="1" ht="15.75" thickBot="1">
      <c r="A9" s="14" t="s">
        <v>26</v>
      </c>
      <c r="B9" s="15">
        <v>22738374612</v>
      </c>
      <c r="C9" s="16" t="s">
        <v>36</v>
      </c>
      <c r="D9" s="16" t="s">
        <v>21</v>
      </c>
      <c r="E9" s="4">
        <v>1059</v>
      </c>
      <c r="F9" s="5">
        <v>481983.395</v>
      </c>
      <c r="G9" s="5">
        <v>73843.349</v>
      </c>
    </row>
    <row r="10" spans="1:7" s="3" customFormat="1" ht="15.75" thickBot="1">
      <c r="A10" s="14" t="s">
        <v>27</v>
      </c>
      <c r="B10" s="15">
        <v>22797775374</v>
      </c>
      <c r="C10" s="16" t="s">
        <v>37</v>
      </c>
      <c r="D10" s="16" t="s">
        <v>9</v>
      </c>
      <c r="E10" s="6">
        <v>770</v>
      </c>
      <c r="F10" s="5">
        <v>452876</v>
      </c>
      <c r="G10" s="5">
        <v>111790</v>
      </c>
    </row>
    <row r="11" spans="1:7" s="3" customFormat="1" ht="15.75" thickBot="1">
      <c r="A11" s="14" t="s">
        <v>28</v>
      </c>
      <c r="B11" s="15">
        <v>47625429199</v>
      </c>
      <c r="C11" s="16" t="s">
        <v>38</v>
      </c>
      <c r="D11" s="16" t="s">
        <v>23</v>
      </c>
      <c r="E11" s="4">
        <v>652</v>
      </c>
      <c r="F11" s="5">
        <v>392192.037</v>
      </c>
      <c r="G11" s="7">
        <v>-111935.425</v>
      </c>
    </row>
    <row r="12" spans="1:7" s="3" customFormat="1" ht="15.75" thickBot="1">
      <c r="A12" s="14" t="s">
        <v>29</v>
      </c>
      <c r="B12" s="15">
        <v>97492131626</v>
      </c>
      <c r="C12" s="16" t="s">
        <v>39</v>
      </c>
      <c r="D12" s="16" t="s">
        <v>17</v>
      </c>
      <c r="E12" s="6">
        <v>693</v>
      </c>
      <c r="F12" s="5">
        <v>377918</v>
      </c>
      <c r="G12" s="5">
        <v>38426</v>
      </c>
    </row>
    <row r="13" spans="1:7" s="3" customFormat="1" ht="15.75" thickBot="1">
      <c r="A13" s="14" t="s">
        <v>30</v>
      </c>
      <c r="B13" s="15">
        <v>15573308024</v>
      </c>
      <c r="C13" s="16" t="s">
        <v>40</v>
      </c>
      <c r="D13" s="16" t="s">
        <v>10</v>
      </c>
      <c r="E13" s="4">
        <v>602</v>
      </c>
      <c r="F13" s="5">
        <v>294955.513</v>
      </c>
      <c r="G13" s="5">
        <v>12889.33</v>
      </c>
    </row>
    <row r="14" spans="1:7" s="3" customFormat="1" ht="15.75" thickBot="1">
      <c r="A14" s="14" t="s">
        <v>31</v>
      </c>
      <c r="B14" s="15">
        <v>74204012744</v>
      </c>
      <c r="C14" s="16" t="s">
        <v>41</v>
      </c>
      <c r="D14" s="16" t="s">
        <v>20</v>
      </c>
      <c r="E14" s="4">
        <v>466</v>
      </c>
      <c r="F14" s="5">
        <v>219515.242</v>
      </c>
      <c r="G14" s="5">
        <v>70975.829</v>
      </c>
    </row>
    <row r="15" spans="1:7" s="3" customFormat="1" ht="15.75" thickBot="1">
      <c r="A15" s="14" t="s">
        <v>32</v>
      </c>
      <c r="B15" s="15">
        <v>68755468505</v>
      </c>
      <c r="C15" s="16" t="s">
        <v>42</v>
      </c>
      <c r="D15" s="16" t="s">
        <v>18</v>
      </c>
      <c r="E15" s="4">
        <v>170</v>
      </c>
      <c r="F15" s="5">
        <v>88717</v>
      </c>
      <c r="G15" s="7">
        <v>-16418</v>
      </c>
    </row>
    <row r="16" spans="1:7" s="3" customFormat="1" ht="15.75" thickBot="1">
      <c r="A16" s="17" t="s">
        <v>33</v>
      </c>
      <c r="B16" s="18">
        <v>96242668967</v>
      </c>
      <c r="C16" s="19" t="s">
        <v>43</v>
      </c>
      <c r="D16" s="19" t="s">
        <v>22</v>
      </c>
      <c r="E16" s="20">
        <v>27</v>
      </c>
      <c r="F16" s="21">
        <v>11388.102</v>
      </c>
      <c r="G16" s="21">
        <v>1248.967</v>
      </c>
    </row>
    <row r="17" spans="1:7" ht="15.75" thickBot="1">
      <c r="A17" s="29" t="s">
        <v>3</v>
      </c>
      <c r="B17" s="30"/>
      <c r="C17" s="22"/>
      <c r="D17" s="22"/>
      <c r="E17" s="23">
        <f>SUM(E7:E16)</f>
        <v>8594</v>
      </c>
      <c r="F17" s="23">
        <f>SUM(F7:F16)</f>
        <v>4833657.289</v>
      </c>
      <c r="G17" s="23">
        <f>SUM(G7:G16)</f>
        <v>648015.0499999999</v>
      </c>
    </row>
    <row r="18" s="3" customFormat="1" ht="15"/>
    <row r="19" ht="15">
      <c r="A19" s="1" t="s">
        <v>7</v>
      </c>
    </row>
  </sheetData>
  <sheetProtection/>
  <mergeCells count="1">
    <mergeCell ref="A17:B1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MPSkukan</cp:lastModifiedBy>
  <dcterms:created xsi:type="dcterms:W3CDTF">2017-10-11T12:55:46Z</dcterms:created>
  <dcterms:modified xsi:type="dcterms:W3CDTF">2017-10-24T11:26:37Z</dcterms:modified>
  <cp:category/>
  <cp:version/>
  <cp:contentType/>
  <cp:contentStatus/>
</cp:coreProperties>
</file>