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<sst xmlns="http://schemas.openxmlformats.org/spreadsheetml/2006/main" count="167" uniqueCount="82">
  <si>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</si>
  <si>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</si>
  <si>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</si>
  <si>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</si>
  <si>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</si>
  <si>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</si>
  <si>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</si>
  <si>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</si>
  <si>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</si>
  <si>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</si>
  <si>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</si>
  <si>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</si>
  <si>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</si>
  <si>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</si>
  <si>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</si>
  <si>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</si>
  <si>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</si>
  <si>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</si>
  <si>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</si>
  <si>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</si>
  <si>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</si>
  <si>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</si>
  <si>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</si>
  <si>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</si>
  <si>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</si>
  <si>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</si>
  <si>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</si>
  <si>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</si>
  <si>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</si>
  <si>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</si>
  <si>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</si>
  <si>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</si>
  <si>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</si>
  <si>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</si>
  <si>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</si>
  <si>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</si>
  <si>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</si>
  <si>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</si>
  <si>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</si>
  <si>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</si>
  <si>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</si>
  <si>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</si>
  <si>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</si>
  <si>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</si>
  <si>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</si>
  <si>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</si>
  <si>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Udio KŽ
u RH (%)</t>
  </si>
  <si>
    <t>Karlovac*</t>
  </si>
  <si>
    <t>Ogulin*</t>
  </si>
  <si>
    <t>Ozalj*</t>
  </si>
  <si>
    <t>Barilovići</t>
  </si>
  <si>
    <t>Duga Resa*</t>
  </si>
  <si>
    <t>Karlovac</t>
  </si>
  <si>
    <t>Ogulin</t>
  </si>
  <si>
    <t>HEINEKEN HRVATSKA d.o.o.</t>
  </si>
  <si>
    <t>HS PRODUKT d.o.o.</t>
  </si>
  <si>
    <t>KIM MLJEKARA KARLOVAC d.o.o.</t>
  </si>
  <si>
    <t>GENERAL ELECTRIC HRVATSKA d.o.o.</t>
  </si>
  <si>
    <t>WIENERBERGER d.o.o.</t>
  </si>
  <si>
    <t>LANA-KARLOVAČKA TISKARA d.d.</t>
  </si>
  <si>
    <t>AB GRADNJA d.o.o.</t>
  </si>
  <si>
    <t>BJELIN d.o.o.</t>
  </si>
  <si>
    <t>KELTEKS d.o.o.</t>
  </si>
  <si>
    <t>SEMMELROCK STEIN + DESIGN d.o.o.</t>
  </si>
  <si>
    <t>INFINUM d.o.o.</t>
  </si>
  <si>
    <t>Duga Resa</t>
  </si>
  <si>
    <t>CESTE KARLOVAC d.d.</t>
  </si>
  <si>
    <t>2020.</t>
  </si>
  <si>
    <t>Bruto investicije samo u novu dugotrajnu imovinu</t>
  </si>
  <si>
    <t>BJELIN CROATIA d.o.o.</t>
  </si>
  <si>
    <t>(iznosi u tisućama kuna, plaće u kunama)</t>
  </si>
  <si>
    <t>Tablica 1. Osnovni financijski rezultati poslovanja poduzetnika Karlovačke županije u 2021. godini</t>
  </si>
  <si>
    <t>2021.</t>
  </si>
  <si>
    <t>(iznosi u tisućama kuna)</t>
  </si>
  <si>
    <t>PPK d.d.</t>
  </si>
  <si>
    <t>Tablica 4. Rang lista TOP 10 poduzetnika sa sjedištem u Karlovačkoj županiji po DOBITI RAZDOBLJA u 2021. godini</t>
  </si>
  <si>
    <t>Tablica 3. Rang lista TOP 10 poduzetnika sa sjedištem u Karlovačkoj županiji po UKUPNIM PRIHODIMA u 2021. godini</t>
  </si>
  <si>
    <t>Dubovac</t>
  </si>
  <si>
    <t>DRVONA d.o.o.</t>
  </si>
  <si>
    <t>AQUATERM d.o.o.</t>
  </si>
  <si>
    <t>Tablica 5. Rang lista TOP 10 poduzetnika sa sjedištem u Karlovačkoj županiji po BROJU ZAPOSLENIH u 2021. godini</t>
  </si>
  <si>
    <t>Tablica 2. TOP 5 gradova*/općina Karlovačke županije po kriteriju UKUPNIH PRIHODA poduzetnika u 2021. godini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</si>
</sst>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i/>
      <sz val="8"/>
      <color indexed="18"/>
      <name val="Arial"/>
      <family val="2"/>
    </font>
    <font>
      <b/>
      <sz val="9"/>
      <color indexed="62"/>
      <name val="Arial"/>
      <family val="2"/>
    </font>
    <font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b/>
      <sz val="9"/>
      <color theme="3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8" fontId="53" fillId="0" borderId="0" xfId="55" applyNumberFormat="1" applyFont="1">
      <alignment/>
      <protection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5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34" borderId="10" xfId="0" applyFont="1" applyFill="1" applyBorder="1" applyAlignment="1">
      <alignment horizontal="right" vertical="center"/>
    </xf>
    <xf numFmtId="3" fontId="56" fillId="34" borderId="10" xfId="0" applyNumberFormat="1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60" fillId="35" borderId="12" xfId="54" applyFont="1" applyFill="1" applyBorder="1" applyAlignment="1">
      <alignment horizontal="center" vertical="center" wrapText="1"/>
      <protection/>
    </xf>
    <xf numFmtId="0" fontId="58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3" fontId="61" fillId="36" borderId="15" xfId="0" applyNumberFormat="1" applyFont="1" applyFill="1" applyBorder="1" applyAlignment="1">
      <alignment horizontal="right" vertical="center"/>
    </xf>
    <xf numFmtId="0" fontId="59" fillId="35" borderId="13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3" fontId="55" fillId="0" borderId="13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49" fontId="55" fillId="0" borderId="13" xfId="0" applyNumberFormat="1" applyFont="1" applyBorder="1" applyAlignment="1">
      <alignment horizontal="center"/>
    </xf>
    <xf numFmtId="168" fontId="61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56" fillId="37" borderId="10" xfId="0" applyNumberFormat="1" applyFont="1" applyFill="1" applyBorder="1" applyAlignment="1">
      <alignment horizontal="right" vertical="center"/>
    </xf>
    <xf numFmtId="165" fontId="56" fillId="0" borderId="10" xfId="0" applyNumberFormat="1" applyFont="1" applyBorder="1" applyAlignment="1">
      <alignment horizontal="center" vertical="center"/>
    </xf>
    <xf numFmtId="165" fontId="57" fillId="37" borderId="10" xfId="0" applyNumberFormat="1" applyFont="1" applyFill="1" applyBorder="1" applyAlignment="1">
      <alignment horizontal="right" vertical="center"/>
    </xf>
    <xf numFmtId="3" fontId="55" fillId="2" borderId="15" xfId="58" applyNumberFormat="1" applyFont="1" applyFill="1" applyBorder="1" applyAlignment="1">
      <alignment horizontal="left" vertical="center"/>
      <protection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Border="1" applyAlignment="1" quotePrefix="1">
      <alignment horizontal="center" vertical="center"/>
    </xf>
    <xf numFmtId="0" fontId="55" fillId="0" borderId="13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55" fillId="0" borderId="10" xfId="0" applyNumberFormat="1" applyFont="1" applyBorder="1" applyAlignment="1" quotePrefix="1">
      <alignment horizontal="center"/>
    </xf>
    <xf numFmtId="0" fontId="54" fillId="0" borderId="13" xfId="0" applyFont="1" applyBorder="1" applyAlignment="1">
      <alignment horizontal="left" vertical="center" wrapText="1"/>
    </xf>
    <xf numFmtId="3" fontId="55" fillId="0" borderId="13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0" xfId="0" applyFont="1" applyBorder="1" applyAlignment="1" quotePrefix="1">
      <alignment horizontal="center"/>
    </xf>
    <xf numFmtId="3" fontId="57" fillId="34" borderId="10" xfId="0" applyNumberFormat="1" applyFont="1" applyFill="1" applyBorder="1" applyAlignment="1">
      <alignment horizontal="right" vertical="center"/>
    </xf>
    <xf numFmtId="0" fontId="55" fillId="0" borderId="13" xfId="0" applyFont="1" applyBorder="1" applyAlignment="1" quotePrefix="1">
      <alignment horizontal="center"/>
    </xf>
    <xf numFmtId="165" fontId="5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3" fillId="0" borderId="0" xfId="0" applyFont="1" applyAlignment="1">
      <alignment/>
    </xf>
    <xf numFmtId="0" fontId="58" fillId="35" borderId="14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right" vertical="center"/>
    </xf>
    <xf numFmtId="0" fontId="4" fillId="38" borderId="12" xfId="58" applyFont="1" applyFill="1" applyBorder="1" applyAlignment="1">
      <alignment horizontal="center" vertical="center" wrapText="1"/>
      <protection/>
    </xf>
    <xf numFmtId="0" fontId="4" fillId="38" borderId="17" xfId="58" applyFont="1" applyFill="1" applyBorder="1" applyAlignment="1">
      <alignment horizontal="center" vertical="center" wrapText="1"/>
      <protection/>
    </xf>
    <xf numFmtId="0" fontId="58" fillId="35" borderId="18" xfId="54" applyFont="1" applyFill="1" applyBorder="1" applyAlignment="1">
      <alignment horizontal="center" vertical="center" wrapText="1"/>
      <protection/>
    </xf>
    <xf numFmtId="0" fontId="58" fillId="35" borderId="19" xfId="54" applyFont="1" applyFill="1" applyBorder="1" applyAlignment="1">
      <alignment horizontal="center" vertical="center" wrapText="1"/>
      <protection/>
    </xf>
    <xf numFmtId="0" fontId="64" fillId="35" borderId="18" xfId="54" applyFont="1" applyFill="1" applyBorder="1" applyAlignment="1">
      <alignment horizontal="center" vertical="center" wrapText="1"/>
      <protection/>
    </xf>
    <xf numFmtId="0" fontId="64" fillId="35" borderId="19" xfId="54" applyFont="1" applyFill="1" applyBorder="1" applyAlignment="1">
      <alignment horizontal="center" vertical="center" wrapText="1"/>
      <protection/>
    </xf>
    <xf numFmtId="0" fontId="65" fillId="36" borderId="15" xfId="0" applyFont="1" applyFill="1" applyBorder="1" applyAlignment="1">
      <alignment horizontal="left" vertical="center"/>
    </xf>
    <xf numFmtId="0" fontId="65" fillId="36" borderId="11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right" vertical="center"/>
    </xf>
    <xf numFmtId="0" fontId="65" fillId="36" borderId="15" xfId="0" applyFont="1" applyFill="1" applyBorder="1" applyAlignment="1">
      <alignment horizontal="justify" vertical="center"/>
    </xf>
    <xf numFmtId="0" fontId="65" fillId="36" borderId="11" xfId="0" applyFont="1" applyFill="1" applyBorder="1" applyAlignment="1">
      <alignment horizontal="justify" vertical="center"/>
    </xf>
    <xf numFmtId="0" fontId="65" fillId="36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1390650</xdr:colOff>
      <xdr:row>1</xdr:row>
      <xdr:rowOff>171450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200025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2</xdr:col>
      <xdr:colOff>200025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2</xdr:col>
      <xdr:colOff>133350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228600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1.140625" style="4" customWidth="1"/>
    <col min="2" max="3" width="10.421875" style="4" customWidth="1"/>
    <col min="4" max="4" width="7.28125" style="4" customWidth="1"/>
    <col min="5" max="16384" width="9.140625" style="4" customWidth="1"/>
  </cols>
  <sheetData>
    <row r="3" ht="15">
      <c r="A3" s="53" t="s">
        <v>71</v>
      </c>
    </row>
    <row r="4" spans="1:5" ht="15" customHeight="1">
      <c r="A4" s="59" t="s">
        <v>70</v>
      </c>
      <c r="B4" s="59"/>
      <c r="C4" s="59"/>
      <c r="D4" s="59"/>
      <c r="E4" s="59"/>
    </row>
    <row r="5" spans="1:5" ht="22.5" customHeight="1">
      <c r="A5" s="14" t="s">
        <v>0</v>
      </c>
      <c r="B5" s="13" t="s">
        <v>67</v>
      </c>
      <c r="C5" s="13" t="s">
        <v>72</v>
      </c>
      <c r="D5" s="13" t="s">
        <v>37</v>
      </c>
      <c r="E5" s="13" t="s">
        <v>46</v>
      </c>
    </row>
    <row r="6" spans="1:5" ht="15">
      <c r="A6" s="8" t="s">
        <v>1</v>
      </c>
      <c r="B6" s="9"/>
      <c r="C6" s="10">
        <v>2534</v>
      </c>
      <c r="D6" s="33" t="s">
        <v>2</v>
      </c>
      <c r="E6" s="34">
        <v>1.7565628487650684</v>
      </c>
    </row>
    <row r="7" spans="1:5" ht="15">
      <c r="A7" s="8" t="s">
        <v>19</v>
      </c>
      <c r="B7" s="10">
        <v>1416</v>
      </c>
      <c r="C7" s="10">
        <v>1685</v>
      </c>
      <c r="D7" s="33">
        <v>118.99717514124293</v>
      </c>
      <c r="E7" s="34">
        <v>1.7870778890208723</v>
      </c>
    </row>
    <row r="8" spans="1:5" ht="15">
      <c r="A8" s="8" t="s">
        <v>20</v>
      </c>
      <c r="B8" s="10">
        <v>889</v>
      </c>
      <c r="C8" s="10">
        <v>849</v>
      </c>
      <c r="D8" s="33">
        <v>95.50056242969629</v>
      </c>
      <c r="E8" s="34">
        <v>1.6989854115386924</v>
      </c>
    </row>
    <row r="9" spans="1:5" ht="15">
      <c r="A9" s="8" t="s">
        <v>3</v>
      </c>
      <c r="B9" s="10">
        <v>17564</v>
      </c>
      <c r="C9" s="10">
        <v>18539</v>
      </c>
      <c r="D9" s="33">
        <v>105.55112730585287</v>
      </c>
      <c r="E9" s="34">
        <v>1.921653664917667</v>
      </c>
    </row>
    <row r="10" spans="1:5" ht="15">
      <c r="A10" s="8" t="s">
        <v>4</v>
      </c>
      <c r="B10" s="10">
        <v>10677675.961</v>
      </c>
      <c r="C10" s="10">
        <v>12602332.58</v>
      </c>
      <c r="D10" s="33">
        <v>118.02505176247875</v>
      </c>
      <c r="E10" s="34">
        <v>1.4227968598485534</v>
      </c>
    </row>
    <row r="11" spans="1:5" ht="15">
      <c r="A11" s="8" t="s">
        <v>5</v>
      </c>
      <c r="B11" s="10">
        <v>10058155.47</v>
      </c>
      <c r="C11" s="10">
        <v>11501962.146</v>
      </c>
      <c r="D11" s="33">
        <v>114.35458698472473</v>
      </c>
      <c r="E11" s="34">
        <v>1.3826014377936646</v>
      </c>
    </row>
    <row r="12" spans="1:5" ht="15">
      <c r="A12" s="8" t="s">
        <v>6</v>
      </c>
      <c r="B12" s="10">
        <v>933379.931</v>
      </c>
      <c r="C12" s="10">
        <v>1339726.379</v>
      </c>
      <c r="D12" s="33">
        <v>143.53494589975278</v>
      </c>
      <c r="E12" s="34">
        <v>1.88571877134552</v>
      </c>
    </row>
    <row r="13" spans="1:5" ht="15">
      <c r="A13" s="8" t="s">
        <v>7</v>
      </c>
      <c r="B13" s="10">
        <v>313859.44</v>
      </c>
      <c r="C13" s="10">
        <v>239355.945</v>
      </c>
      <c r="D13" s="33">
        <v>76.26214620149709</v>
      </c>
      <c r="E13" s="34">
        <v>1.3908293012281132</v>
      </c>
    </row>
    <row r="14" spans="1:5" ht="15">
      <c r="A14" s="8" t="s">
        <v>8</v>
      </c>
      <c r="B14" s="10">
        <v>139475.933</v>
      </c>
      <c r="C14" s="10">
        <v>208632.652</v>
      </c>
      <c r="D14" s="33">
        <v>149.58326322864605</v>
      </c>
      <c r="E14" s="34">
        <v>2.3178777870959557</v>
      </c>
    </row>
    <row r="15" spans="1:5" ht="15">
      <c r="A15" s="8" t="s">
        <v>9</v>
      </c>
      <c r="B15" s="10">
        <v>788679.034</v>
      </c>
      <c r="C15" s="10">
        <v>1129006.18</v>
      </c>
      <c r="D15" s="33">
        <v>143.15153964141007</v>
      </c>
      <c r="E15" s="34">
        <v>1.8233990687666</v>
      </c>
    </row>
    <row r="16" spans="1:5" ht="15">
      <c r="A16" s="8" t="s">
        <v>10</v>
      </c>
      <c r="B16" s="10">
        <v>308634.476</v>
      </c>
      <c r="C16" s="10">
        <v>237268.398</v>
      </c>
      <c r="D16" s="33">
        <v>76.87682888673784</v>
      </c>
      <c r="E16" s="34">
        <v>1.388968460235762</v>
      </c>
    </row>
    <row r="17" spans="1:5" ht="15" customHeight="1">
      <c r="A17" s="11" t="s">
        <v>42</v>
      </c>
      <c r="B17" s="49">
        <v>480044.558</v>
      </c>
      <c r="C17" s="49">
        <v>891737.782</v>
      </c>
      <c r="D17" s="35">
        <v>185.76146050175618</v>
      </c>
      <c r="E17" s="51">
        <v>1.988917986517963</v>
      </c>
    </row>
    <row r="18" spans="1:5" ht="15">
      <c r="A18" s="8" t="s">
        <v>11</v>
      </c>
      <c r="B18" s="10">
        <v>2609458.472</v>
      </c>
      <c r="C18" s="10">
        <v>3287059.151</v>
      </c>
      <c r="D18" s="33">
        <v>125.96709954462919</v>
      </c>
      <c r="E18" s="34">
        <v>1.7383138904502136</v>
      </c>
    </row>
    <row r="19" spans="1:5" ht="15">
      <c r="A19" s="8" t="s">
        <v>12</v>
      </c>
      <c r="B19" s="10">
        <v>1324211.536</v>
      </c>
      <c r="C19" s="10">
        <v>1691819.955</v>
      </c>
      <c r="D19" s="33">
        <v>127.7605510151665</v>
      </c>
      <c r="E19" s="34">
        <v>1.0593706163370729</v>
      </c>
    </row>
    <row r="20" spans="1:5" ht="15">
      <c r="A20" s="8" t="s">
        <v>40</v>
      </c>
      <c r="B20" s="10">
        <v>1285246.936</v>
      </c>
      <c r="C20" s="10">
        <v>1595239.196</v>
      </c>
      <c r="D20" s="33">
        <v>124.11927632870076</v>
      </c>
      <c r="E20" s="34">
        <v>5.427053565448079</v>
      </c>
    </row>
    <row r="21" spans="1:5" ht="15">
      <c r="A21" s="12" t="s">
        <v>68</v>
      </c>
      <c r="B21" s="10">
        <v>289194.83</v>
      </c>
      <c r="C21" s="10">
        <v>328231.363</v>
      </c>
      <c r="D21" s="33">
        <v>113.49835092141862</v>
      </c>
      <c r="E21" s="34">
        <v>1.0977262355333992</v>
      </c>
    </row>
    <row r="22" spans="1:5" ht="15">
      <c r="A22" s="12" t="s">
        <v>41</v>
      </c>
      <c r="B22" s="10">
        <v>5658.814535413346</v>
      </c>
      <c r="C22" s="10">
        <v>6003.2301454591225</v>
      </c>
      <c r="D22" s="33">
        <v>106.0863562127791</v>
      </c>
      <c r="E22" s="34" t="s">
        <v>2</v>
      </c>
    </row>
    <row r="23" ht="15">
      <c r="A23" s="54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18.57421875" style="4" customWidth="1"/>
    <col min="2" max="2" width="9.7109375" style="4" customWidth="1"/>
    <col min="3" max="3" width="4.8515625" style="4" bestFit="1" customWidth="1"/>
    <col min="4" max="4" width="11.7109375" style="4" customWidth="1"/>
    <col min="5" max="5" width="4.8515625" style="4" bestFit="1" customWidth="1"/>
    <col min="6" max="6" width="11.7109375" style="4" customWidth="1"/>
    <col min="7" max="7" width="9.421875" style="4" customWidth="1"/>
    <col min="8" max="8" width="9.7109375" style="4" customWidth="1"/>
    <col min="9" max="9" width="4.8515625" style="4" bestFit="1" customWidth="1"/>
    <col min="10" max="13" width="10.140625" style="4" customWidth="1"/>
    <col min="14" max="16384" width="9.140625" style="4" customWidth="1"/>
  </cols>
  <sheetData>
    <row r="3" ht="15">
      <c r="A3" s="1" t="s">
        <v>81</v>
      </c>
    </row>
    <row r="4" spans="1:9" ht="15">
      <c r="A4" s="59" t="s">
        <v>73</v>
      </c>
      <c r="B4" s="59"/>
      <c r="C4" s="59"/>
      <c r="D4" s="59"/>
      <c r="E4" s="59"/>
      <c r="F4" s="59"/>
      <c r="G4" s="59"/>
      <c r="H4" s="59"/>
      <c r="I4" s="59"/>
    </row>
    <row r="5" spans="1:9" ht="22.5" customHeight="1">
      <c r="A5" s="60" t="s">
        <v>45</v>
      </c>
      <c r="B5" s="62" t="s">
        <v>1</v>
      </c>
      <c r="C5" s="63"/>
      <c r="D5" s="62" t="s">
        <v>3</v>
      </c>
      <c r="E5" s="63"/>
      <c r="F5" s="64" t="s">
        <v>4</v>
      </c>
      <c r="G5" s="65"/>
      <c r="H5" s="62" t="s">
        <v>14</v>
      </c>
      <c r="I5" s="63"/>
    </row>
    <row r="6" spans="1:9" ht="21">
      <c r="A6" s="61"/>
      <c r="B6" s="15" t="s">
        <v>15</v>
      </c>
      <c r="C6" s="15" t="s">
        <v>21</v>
      </c>
      <c r="D6" s="15" t="s">
        <v>15</v>
      </c>
      <c r="E6" s="15" t="s">
        <v>21</v>
      </c>
      <c r="F6" s="15" t="s">
        <v>16</v>
      </c>
      <c r="G6" s="15" t="s">
        <v>21</v>
      </c>
      <c r="H6" s="15" t="s">
        <v>16</v>
      </c>
      <c r="I6" s="15" t="s">
        <v>21</v>
      </c>
    </row>
    <row r="7" spans="1:13" ht="15">
      <c r="A7" s="36" t="s">
        <v>47</v>
      </c>
      <c r="B7" s="5">
        <v>1339</v>
      </c>
      <c r="C7" s="58">
        <v>14</v>
      </c>
      <c r="D7" s="5">
        <v>11128</v>
      </c>
      <c r="E7" s="58">
        <v>11</v>
      </c>
      <c r="F7" s="5">
        <v>8352446.539</v>
      </c>
      <c r="G7" s="58">
        <v>11</v>
      </c>
      <c r="H7" s="5">
        <v>758819.788</v>
      </c>
      <c r="I7" s="58">
        <v>5</v>
      </c>
      <c r="M7" s="32"/>
    </row>
    <row r="8" spans="1:13" ht="15">
      <c r="A8" s="36" t="s">
        <v>48</v>
      </c>
      <c r="B8" s="5">
        <v>201</v>
      </c>
      <c r="C8" s="58">
        <v>87</v>
      </c>
      <c r="D8" s="5">
        <v>1822</v>
      </c>
      <c r="E8" s="58">
        <v>69</v>
      </c>
      <c r="F8" s="5">
        <v>1299152.157</v>
      </c>
      <c r="G8" s="58">
        <v>72</v>
      </c>
      <c r="H8" s="5">
        <v>1254.7</v>
      </c>
      <c r="I8" s="58">
        <v>438</v>
      </c>
      <c r="M8" s="32"/>
    </row>
    <row r="9" spans="1:13" ht="15">
      <c r="A9" s="36" t="s">
        <v>49</v>
      </c>
      <c r="B9" s="5">
        <v>139</v>
      </c>
      <c r="C9" s="58">
        <v>124</v>
      </c>
      <c r="D9" s="5">
        <v>896</v>
      </c>
      <c r="E9" s="58">
        <v>120</v>
      </c>
      <c r="F9" s="5">
        <v>543670.96</v>
      </c>
      <c r="G9" s="58">
        <v>126</v>
      </c>
      <c r="H9" s="5">
        <v>27837.647</v>
      </c>
      <c r="I9" s="58">
        <v>123</v>
      </c>
      <c r="M9" s="32"/>
    </row>
    <row r="10" spans="1:13" ht="15">
      <c r="A10" s="36" t="s">
        <v>50</v>
      </c>
      <c r="B10" s="5">
        <v>69</v>
      </c>
      <c r="C10" s="58">
        <v>227</v>
      </c>
      <c r="D10" s="5">
        <v>713</v>
      </c>
      <c r="E10" s="58">
        <v>141</v>
      </c>
      <c r="F10" s="5">
        <v>505373.695</v>
      </c>
      <c r="G10" s="58">
        <v>132</v>
      </c>
      <c r="H10" s="5">
        <v>27603.642</v>
      </c>
      <c r="I10" s="58">
        <v>127</v>
      </c>
      <c r="M10" s="32"/>
    </row>
    <row r="11" spans="1:13" ht="15">
      <c r="A11" s="36" t="s">
        <v>51</v>
      </c>
      <c r="B11" s="5">
        <v>197</v>
      </c>
      <c r="C11" s="58">
        <v>88</v>
      </c>
      <c r="D11" s="5">
        <v>1062</v>
      </c>
      <c r="E11" s="58">
        <v>109</v>
      </c>
      <c r="F11" s="5">
        <v>447680.766</v>
      </c>
      <c r="G11" s="58">
        <v>149</v>
      </c>
      <c r="H11" s="5">
        <v>23463.202</v>
      </c>
      <c r="I11" s="58">
        <v>139</v>
      </c>
      <c r="M11" s="32"/>
    </row>
    <row r="12" spans="1:13" ht="15">
      <c r="A12" s="54" t="s">
        <v>13</v>
      </c>
      <c r="M12" s="32"/>
    </row>
    <row r="13" ht="15">
      <c r="M13" s="32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4" customWidth="1"/>
    <col min="2" max="2" width="13.140625" style="4" customWidth="1"/>
    <col min="3" max="3" width="32.28125" style="4" customWidth="1"/>
    <col min="4" max="5" width="12.7109375" style="4" bestFit="1" customWidth="1"/>
    <col min="6" max="16384" width="9.140625" style="4" customWidth="1"/>
  </cols>
  <sheetData>
    <row r="3" spans="1:5" ht="15">
      <c r="A3" s="1" t="s">
        <v>76</v>
      </c>
      <c r="B3" s="55"/>
      <c r="C3" s="55"/>
      <c r="D3" s="55"/>
      <c r="E3" s="55"/>
    </row>
    <row r="4" spans="1:5" ht="15">
      <c r="A4" s="68" t="s">
        <v>73</v>
      </c>
      <c r="B4" s="68"/>
      <c r="C4" s="68"/>
      <c r="D4" s="68"/>
      <c r="E4" s="68"/>
    </row>
    <row r="5" spans="1:5" ht="15">
      <c r="A5" s="16" t="s">
        <v>34</v>
      </c>
      <c r="B5" s="19" t="s">
        <v>17</v>
      </c>
      <c r="C5" s="20" t="s">
        <v>18</v>
      </c>
      <c r="D5" s="19" t="s">
        <v>38</v>
      </c>
      <c r="E5" s="19" t="s">
        <v>4</v>
      </c>
    </row>
    <row r="6" spans="1:5" ht="15">
      <c r="A6" s="21" t="s">
        <v>22</v>
      </c>
      <c r="B6" s="38">
        <v>18257277698</v>
      </c>
      <c r="C6" s="37" t="s">
        <v>74</v>
      </c>
      <c r="D6" s="21" t="s">
        <v>52</v>
      </c>
      <c r="E6" s="23">
        <v>1342977.451</v>
      </c>
    </row>
    <row r="7" spans="1:5" ht="15">
      <c r="A7" s="21" t="s">
        <v>23</v>
      </c>
      <c r="B7" s="38">
        <v>99175363728</v>
      </c>
      <c r="C7" s="22" t="s">
        <v>55</v>
      </c>
      <c r="D7" s="21" t="s">
        <v>52</v>
      </c>
      <c r="E7" s="23">
        <v>1074576.1</v>
      </c>
    </row>
    <row r="8" spans="1:5" ht="15">
      <c r="A8" s="21" t="s">
        <v>24</v>
      </c>
      <c r="B8" s="38">
        <v>26057862389</v>
      </c>
      <c r="C8" s="22" t="s">
        <v>54</v>
      </c>
      <c r="D8" s="21" t="s">
        <v>52</v>
      </c>
      <c r="E8" s="23">
        <v>648036.657</v>
      </c>
    </row>
    <row r="9" spans="1:5" ht="15">
      <c r="A9" s="21" t="s">
        <v>25</v>
      </c>
      <c r="B9" s="38">
        <v>93458739954</v>
      </c>
      <c r="C9" s="22" t="s">
        <v>56</v>
      </c>
      <c r="D9" s="21" t="s">
        <v>52</v>
      </c>
      <c r="E9" s="23">
        <v>356620.547</v>
      </c>
    </row>
    <row r="10" spans="1:5" ht="15">
      <c r="A10" s="21" t="s">
        <v>26</v>
      </c>
      <c r="B10" s="21">
        <v>80201809377</v>
      </c>
      <c r="C10" s="22" t="s">
        <v>57</v>
      </c>
      <c r="D10" s="21" t="s">
        <v>52</v>
      </c>
      <c r="E10" s="23">
        <v>296662.753</v>
      </c>
    </row>
    <row r="11" spans="1:5" ht="15">
      <c r="A11" s="21" t="s">
        <v>27</v>
      </c>
      <c r="B11" s="21">
        <v>18630081651</v>
      </c>
      <c r="C11" s="22" t="s">
        <v>61</v>
      </c>
      <c r="D11" s="21" t="s">
        <v>53</v>
      </c>
      <c r="E11" s="23">
        <v>265040.512</v>
      </c>
    </row>
    <row r="12" spans="1:5" ht="15">
      <c r="A12" s="21" t="s">
        <v>28</v>
      </c>
      <c r="B12" s="21">
        <v>83508016262</v>
      </c>
      <c r="C12" s="22" t="s">
        <v>58</v>
      </c>
      <c r="D12" s="21" t="s">
        <v>52</v>
      </c>
      <c r="E12" s="23">
        <v>243545.99</v>
      </c>
    </row>
    <row r="13" spans="1:5" ht="15">
      <c r="A13" s="21" t="s">
        <v>29</v>
      </c>
      <c r="B13" s="38">
        <v>99359409358</v>
      </c>
      <c r="C13" s="22" t="s">
        <v>69</v>
      </c>
      <c r="D13" s="21" t="s">
        <v>53</v>
      </c>
      <c r="E13" s="23">
        <v>224343.194</v>
      </c>
    </row>
    <row r="14" spans="1:5" ht="15">
      <c r="A14" s="21" t="s">
        <v>30</v>
      </c>
      <c r="B14" s="38">
        <v>80739623528</v>
      </c>
      <c r="C14" s="42" t="s">
        <v>60</v>
      </c>
      <c r="D14" s="21" t="s">
        <v>52</v>
      </c>
      <c r="E14" s="43">
        <v>220035.977</v>
      </c>
    </row>
    <row r="15" spans="1:5" ht="15">
      <c r="A15" s="21" t="s">
        <v>31</v>
      </c>
      <c r="B15" s="21">
        <v>41431665528</v>
      </c>
      <c r="C15" s="22" t="s">
        <v>62</v>
      </c>
      <c r="D15" s="21" t="s">
        <v>52</v>
      </c>
      <c r="E15" s="23">
        <v>193591.364</v>
      </c>
    </row>
    <row r="16" spans="1:5" ht="15">
      <c r="A16" s="66" t="s">
        <v>32</v>
      </c>
      <c r="B16" s="66"/>
      <c r="C16" s="66"/>
      <c r="D16" s="66"/>
      <c r="E16" s="18">
        <f>SUM(E6:E15)</f>
        <v>4865430.545</v>
      </c>
    </row>
    <row r="17" spans="1:5" ht="15">
      <c r="A17" s="67" t="s">
        <v>33</v>
      </c>
      <c r="B17" s="67"/>
      <c r="C17" s="67"/>
      <c r="D17" s="67"/>
      <c r="E17" s="31">
        <v>0.3860738092820591</v>
      </c>
    </row>
    <row r="18" spans="1:5" ht="15">
      <c r="A18" s="54" t="s">
        <v>13</v>
      </c>
      <c r="E18" s="6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00390625" style="4" customWidth="1"/>
    <col min="2" max="2" width="14.140625" style="4" customWidth="1"/>
    <col min="3" max="3" width="37.00390625" style="4" customWidth="1"/>
    <col min="4" max="4" width="12.421875" style="4" customWidth="1"/>
    <col min="5" max="5" width="13.140625" style="4" bestFit="1" customWidth="1"/>
    <col min="6" max="6" width="10.7109375" style="4" customWidth="1"/>
    <col min="7" max="7" width="11.8515625" style="4" customWidth="1"/>
    <col min="8" max="16384" width="9.140625" style="4" customWidth="1"/>
  </cols>
  <sheetData>
    <row r="3" spans="1:5" ht="15">
      <c r="A3" s="1" t="s">
        <v>75</v>
      </c>
      <c r="B3" s="55"/>
      <c r="C3" s="55"/>
      <c r="D3" s="55"/>
      <c r="E3" s="55"/>
    </row>
    <row r="4" spans="1:5" ht="15">
      <c r="A4" s="68" t="s">
        <v>73</v>
      </c>
      <c r="B4" s="68"/>
      <c r="C4" s="68"/>
      <c r="D4" s="68"/>
      <c r="E4" s="68"/>
    </row>
    <row r="5" spans="1:5" ht="15">
      <c r="A5" s="56" t="s">
        <v>34</v>
      </c>
      <c r="B5" s="17" t="s">
        <v>17</v>
      </c>
      <c r="C5" s="17" t="s">
        <v>18</v>
      </c>
      <c r="D5" s="17" t="s">
        <v>38</v>
      </c>
      <c r="E5" s="17" t="s">
        <v>9</v>
      </c>
    </row>
    <row r="6" spans="1:7" ht="15">
      <c r="A6" s="21" t="s">
        <v>22</v>
      </c>
      <c r="B6" s="29">
        <v>99175363728</v>
      </c>
      <c r="C6" s="39" t="s">
        <v>55</v>
      </c>
      <c r="D6" s="44" t="s">
        <v>52</v>
      </c>
      <c r="E6" s="23">
        <v>403334.37</v>
      </c>
      <c r="F6" s="2"/>
      <c r="G6" s="2"/>
    </row>
    <row r="7" spans="1:7" ht="15">
      <c r="A7" s="21" t="s">
        <v>23</v>
      </c>
      <c r="B7" s="50">
        <v>26057862389</v>
      </c>
      <c r="C7" s="24" t="s">
        <v>54</v>
      </c>
      <c r="D7" s="44" t="s">
        <v>52</v>
      </c>
      <c r="E7" s="23">
        <v>58174.421</v>
      </c>
      <c r="F7" s="2"/>
      <c r="G7" s="2"/>
    </row>
    <row r="8" spans="1:7" ht="15">
      <c r="A8" s="21" t="s">
        <v>24</v>
      </c>
      <c r="B8" s="50">
        <v>83508016262</v>
      </c>
      <c r="C8" s="24" t="s">
        <v>58</v>
      </c>
      <c r="D8" s="44" t="s">
        <v>52</v>
      </c>
      <c r="E8" s="23">
        <v>43433.447</v>
      </c>
      <c r="F8" s="2"/>
      <c r="G8" s="2"/>
    </row>
    <row r="9" spans="1:7" ht="15">
      <c r="A9" s="21" t="s">
        <v>25</v>
      </c>
      <c r="B9" s="30">
        <v>97147456048</v>
      </c>
      <c r="C9" s="24" t="s">
        <v>64</v>
      </c>
      <c r="D9" s="44" t="s">
        <v>52</v>
      </c>
      <c r="E9" s="23">
        <v>21236.599</v>
      </c>
      <c r="F9" s="2"/>
      <c r="G9" s="2"/>
    </row>
    <row r="10" spans="1:7" ht="15">
      <c r="A10" s="21" t="s">
        <v>26</v>
      </c>
      <c r="B10" s="29">
        <v>18257277698</v>
      </c>
      <c r="C10" s="24" t="s">
        <v>74</v>
      </c>
      <c r="D10" s="44" t="s">
        <v>52</v>
      </c>
      <c r="E10" s="23">
        <v>16111.737</v>
      </c>
      <c r="F10" s="2"/>
      <c r="G10" s="2"/>
    </row>
    <row r="11" spans="1:7" ht="15">
      <c r="A11" s="21" t="s">
        <v>27</v>
      </c>
      <c r="B11" s="29">
        <v>99359409358</v>
      </c>
      <c r="C11" s="24" t="s">
        <v>69</v>
      </c>
      <c r="D11" s="44" t="s">
        <v>53</v>
      </c>
      <c r="E11" s="23">
        <v>15564.358</v>
      </c>
      <c r="F11" s="2"/>
      <c r="G11" s="2"/>
    </row>
    <row r="12" spans="1:7" ht="15">
      <c r="A12" s="21" t="s">
        <v>28</v>
      </c>
      <c r="B12" s="29">
        <v>42739970250</v>
      </c>
      <c r="C12" s="24" t="s">
        <v>63</v>
      </c>
      <c r="D12" s="44" t="s">
        <v>53</v>
      </c>
      <c r="E12" s="23">
        <v>14406.938</v>
      </c>
      <c r="F12" s="2"/>
      <c r="G12" s="2"/>
    </row>
    <row r="13" spans="1:7" ht="15">
      <c r="A13" s="21" t="s">
        <v>29</v>
      </c>
      <c r="B13" s="29">
        <v>42821181683</v>
      </c>
      <c r="C13" s="24" t="s">
        <v>78</v>
      </c>
      <c r="D13" s="44" t="s">
        <v>52</v>
      </c>
      <c r="E13" s="23">
        <v>13572.981</v>
      </c>
      <c r="F13" s="2"/>
      <c r="G13" s="2"/>
    </row>
    <row r="14" spans="1:7" ht="15">
      <c r="A14" s="21" t="s">
        <v>30</v>
      </c>
      <c r="B14" s="44">
        <v>80201809377</v>
      </c>
      <c r="C14" s="45" t="s">
        <v>57</v>
      </c>
      <c r="D14" s="44" t="s">
        <v>52</v>
      </c>
      <c r="E14" s="43">
        <v>13330.108</v>
      </c>
      <c r="F14" s="2"/>
      <c r="G14" s="2"/>
    </row>
    <row r="15" spans="1:7" ht="15">
      <c r="A15" s="21" t="s">
        <v>31</v>
      </c>
      <c r="B15" s="46">
        <v>24611744274</v>
      </c>
      <c r="C15" s="47" t="s">
        <v>79</v>
      </c>
      <c r="D15" s="44" t="s">
        <v>77</v>
      </c>
      <c r="E15" s="43">
        <v>12950.072</v>
      </c>
      <c r="F15" s="2"/>
      <c r="G15" s="2"/>
    </row>
    <row r="16" spans="1:5" ht="15">
      <c r="A16" s="69" t="s">
        <v>35</v>
      </c>
      <c r="B16" s="69"/>
      <c r="C16" s="69"/>
      <c r="D16" s="69"/>
      <c r="E16" s="18">
        <f>SUM(E6:E15)</f>
        <v>612115.031</v>
      </c>
    </row>
    <row r="17" spans="1:5" ht="15">
      <c r="A17" s="70" t="s">
        <v>43</v>
      </c>
      <c r="B17" s="70"/>
      <c r="C17" s="70"/>
      <c r="D17" s="70"/>
      <c r="E17" s="31">
        <v>0.5421715503807074</v>
      </c>
    </row>
    <row r="18" spans="1:5" ht="15">
      <c r="A18" s="54" t="s">
        <v>13</v>
      </c>
      <c r="E18" s="6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4" customWidth="1"/>
    <col min="2" max="2" width="12.57421875" style="4" customWidth="1"/>
    <col min="3" max="3" width="38.421875" style="4" customWidth="1"/>
    <col min="4" max="4" width="13.00390625" style="4" customWidth="1"/>
    <col min="5" max="5" width="13.7109375" style="4" customWidth="1"/>
    <col min="6" max="6" width="13.8515625" style="4" bestFit="1" customWidth="1"/>
    <col min="7" max="16384" width="9.140625" style="4" customWidth="1"/>
  </cols>
  <sheetData>
    <row r="3" ht="15">
      <c r="A3" s="1" t="s">
        <v>80</v>
      </c>
    </row>
    <row r="4" ht="15">
      <c r="A4" s="1"/>
    </row>
    <row r="5" spans="1:10" ht="15" customHeight="1">
      <c r="A5" s="57" t="s">
        <v>39</v>
      </c>
      <c r="B5" s="25" t="s">
        <v>17</v>
      </c>
      <c r="C5" s="25" t="s">
        <v>18</v>
      </c>
      <c r="D5" s="25" t="s">
        <v>38</v>
      </c>
      <c r="E5" s="25" t="s">
        <v>3</v>
      </c>
      <c r="J5" s="7"/>
    </row>
    <row r="6" spans="1:10" ht="15">
      <c r="A6" s="3" t="s">
        <v>22</v>
      </c>
      <c r="B6" s="48">
        <v>99175363728</v>
      </c>
      <c r="C6" s="40" t="s">
        <v>55</v>
      </c>
      <c r="D6" s="52" t="s">
        <v>52</v>
      </c>
      <c r="E6" s="27">
        <v>1714</v>
      </c>
      <c r="J6" s="7"/>
    </row>
    <row r="7" spans="1:10" ht="15">
      <c r="A7" s="3" t="s">
        <v>23</v>
      </c>
      <c r="B7" s="48">
        <v>18630081651</v>
      </c>
      <c r="C7" s="26" t="s">
        <v>61</v>
      </c>
      <c r="D7" s="52" t="s">
        <v>53</v>
      </c>
      <c r="E7" s="27">
        <v>703</v>
      </c>
      <c r="J7" s="7"/>
    </row>
    <row r="8" spans="1:10" ht="15">
      <c r="A8" s="3" t="s">
        <v>24</v>
      </c>
      <c r="B8" s="28">
        <v>18257277698</v>
      </c>
      <c r="C8" s="26" t="s">
        <v>74</v>
      </c>
      <c r="D8" s="52" t="s">
        <v>52</v>
      </c>
      <c r="E8" s="27">
        <v>581</v>
      </c>
      <c r="J8" s="7"/>
    </row>
    <row r="9" spans="1:10" ht="15">
      <c r="A9" s="3" t="s">
        <v>25</v>
      </c>
      <c r="B9" s="28">
        <v>80201809377</v>
      </c>
      <c r="C9" s="26" t="s">
        <v>57</v>
      </c>
      <c r="D9" s="52" t="s">
        <v>52</v>
      </c>
      <c r="E9" s="27">
        <v>377</v>
      </c>
      <c r="J9" s="7"/>
    </row>
    <row r="10" spans="1:10" ht="15">
      <c r="A10" s="3" t="s">
        <v>26</v>
      </c>
      <c r="B10" s="28">
        <v>66840024650</v>
      </c>
      <c r="C10" s="26" t="s">
        <v>59</v>
      </c>
      <c r="D10" s="52" t="s">
        <v>52</v>
      </c>
      <c r="E10" s="27">
        <v>347</v>
      </c>
      <c r="J10" s="7"/>
    </row>
    <row r="11" spans="1:10" ht="15">
      <c r="A11" s="3" t="s">
        <v>27</v>
      </c>
      <c r="B11" s="28">
        <v>26057862389</v>
      </c>
      <c r="C11" s="26" t="s">
        <v>54</v>
      </c>
      <c r="D11" s="52" t="s">
        <v>52</v>
      </c>
      <c r="E11" s="27">
        <v>326</v>
      </c>
      <c r="J11" s="7"/>
    </row>
    <row r="12" spans="1:10" ht="15">
      <c r="A12" s="3" t="s">
        <v>28</v>
      </c>
      <c r="B12" s="41">
        <v>30218158872</v>
      </c>
      <c r="C12" s="26" t="s">
        <v>66</v>
      </c>
      <c r="D12" s="52" t="s">
        <v>65</v>
      </c>
      <c r="E12" s="27">
        <v>222</v>
      </c>
      <c r="J12" s="7"/>
    </row>
    <row r="13" spans="1:10" ht="15">
      <c r="A13" s="3" t="s">
        <v>29</v>
      </c>
      <c r="B13" s="28">
        <v>97147456048</v>
      </c>
      <c r="C13" s="26" t="s">
        <v>64</v>
      </c>
      <c r="D13" s="52" t="s">
        <v>52</v>
      </c>
      <c r="E13" s="27">
        <v>205</v>
      </c>
      <c r="J13" s="7"/>
    </row>
    <row r="14" spans="1:10" ht="15" customHeight="1">
      <c r="A14" s="3" t="s">
        <v>30</v>
      </c>
      <c r="B14" s="28">
        <v>41431665528</v>
      </c>
      <c r="C14" s="26" t="s">
        <v>62</v>
      </c>
      <c r="D14" s="52" t="s">
        <v>52</v>
      </c>
      <c r="E14" s="27">
        <v>203</v>
      </c>
      <c r="J14" s="7"/>
    </row>
    <row r="15" spans="1:5" ht="15" customHeight="1">
      <c r="A15" s="3" t="s">
        <v>31</v>
      </c>
      <c r="B15" s="48">
        <v>83508016262</v>
      </c>
      <c r="C15" s="26" t="s">
        <v>58</v>
      </c>
      <c r="D15" s="52" t="s">
        <v>52</v>
      </c>
      <c r="E15" s="27">
        <v>202</v>
      </c>
    </row>
    <row r="16" spans="1:5" ht="15">
      <c r="A16" s="69" t="s">
        <v>36</v>
      </c>
      <c r="B16" s="69"/>
      <c r="C16" s="69"/>
      <c r="D16" s="69"/>
      <c r="E16" s="18">
        <f>SUM(E6:E15)</f>
        <v>4880</v>
      </c>
    </row>
    <row r="17" spans="1:5" ht="15">
      <c r="A17" s="71" t="s">
        <v>44</v>
      </c>
      <c r="B17" s="71"/>
      <c r="C17" s="71"/>
      <c r="D17" s="71"/>
      <c r="E17" s="31">
        <v>0.26322886887102864</v>
      </c>
    </row>
    <row r="18" ht="15">
      <c r="A18" s="54" t="s">
        <v>13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2022-10-05T07:50:50Z</dcterms:modified>
  <cp:category/>
  <cp:version/>
  <cp:contentType/>
  <cp:contentStatus/>
</cp:coreProperties>
</file>