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80" windowWidth="22995" windowHeight="9975"/>
  </bookViews>
  <sheets>
    <sheet name="Zupanije" sheetId="1" r:id="rId1"/>
    <sheet name="Djelatnosti" sheetId="2" r:id="rId2"/>
  </sheets>
  <definedNames>
    <definedName name="Djelatnosti">Djelatnosti!$A$6:$R$131</definedName>
    <definedName name="Zupanije">Zupanije!$A$6:$R$137</definedName>
  </definedNames>
  <calcPr calcId="144525"/>
</workbook>
</file>

<file path=xl/calcChain.xml><?xml version="1.0" encoding="utf-8"?>
<calcChain xmlns="http://schemas.openxmlformats.org/spreadsheetml/2006/main">
  <c r="U12" i="2" l="1"/>
  <c r="U14" i="2"/>
  <c r="U15" i="2"/>
  <c r="U16" i="2"/>
  <c r="U17" i="2"/>
  <c r="U18" i="2"/>
  <c r="U19" i="2"/>
  <c r="U20" i="2"/>
  <c r="U21" i="2"/>
  <c r="U22" i="2"/>
  <c r="U23" i="2"/>
  <c r="U24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T12" i="2"/>
  <c r="T14" i="2"/>
  <c r="T15" i="2"/>
  <c r="T16" i="2"/>
  <c r="T17" i="2"/>
  <c r="T18" i="2"/>
  <c r="T19" i="2"/>
  <c r="T20" i="2"/>
  <c r="T21" i="2"/>
  <c r="T22" i="2"/>
  <c r="T23" i="2"/>
  <c r="T27" i="2"/>
  <c r="T28" i="2"/>
  <c r="T29" i="2"/>
  <c r="T30" i="2"/>
  <c r="T31" i="2"/>
  <c r="T32" i="2"/>
  <c r="T33" i="2"/>
  <c r="T34" i="2"/>
  <c r="T35" i="2"/>
  <c r="T40" i="2"/>
  <c r="T41" i="2"/>
  <c r="T42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4" i="2"/>
  <c r="T105" i="2"/>
  <c r="T106" i="2"/>
  <c r="T107" i="2"/>
  <c r="T108" i="2"/>
  <c r="T109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S18" i="2"/>
  <c r="S19" i="2"/>
  <c r="S20" i="2"/>
  <c r="S21" i="2"/>
  <c r="S22" i="2"/>
  <c r="S23" i="2"/>
  <c r="S24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4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U11" i="2"/>
  <c r="T11" i="2"/>
  <c r="S11" i="2"/>
  <c r="U10" i="2"/>
  <c r="T10" i="2"/>
  <c r="S10" i="2"/>
  <c r="U9" i="2"/>
  <c r="T9" i="2"/>
  <c r="S9" i="2"/>
  <c r="U8" i="2"/>
  <c r="T8" i="2"/>
  <c r="S8" i="2"/>
  <c r="U7" i="2"/>
  <c r="T7" i="2"/>
  <c r="S7" i="2"/>
  <c r="U6" i="2"/>
  <c r="T6" i="2"/>
  <c r="S6" i="2"/>
  <c r="U137" i="1"/>
  <c r="T137" i="1"/>
  <c r="S137" i="1"/>
  <c r="U136" i="1"/>
  <c r="T136" i="1"/>
  <c r="S136" i="1"/>
  <c r="U135" i="1"/>
  <c r="T135" i="1"/>
  <c r="S135" i="1"/>
  <c r="U134" i="1"/>
  <c r="T134" i="1"/>
  <c r="S134" i="1"/>
  <c r="U133" i="1"/>
  <c r="T133" i="1"/>
  <c r="S133" i="1"/>
  <c r="U132" i="1"/>
  <c r="T132" i="1"/>
  <c r="S132" i="1"/>
  <c r="U131" i="1"/>
  <c r="T131" i="1"/>
  <c r="S131" i="1"/>
  <c r="U130" i="1"/>
  <c r="T130" i="1"/>
  <c r="S130" i="1"/>
  <c r="U129" i="1"/>
  <c r="T129" i="1"/>
  <c r="S129" i="1"/>
  <c r="U128" i="1"/>
  <c r="T128" i="1"/>
  <c r="S128" i="1"/>
  <c r="U127" i="1"/>
  <c r="T127" i="1"/>
  <c r="S127" i="1"/>
  <c r="U126" i="1"/>
  <c r="T126" i="1"/>
  <c r="S126" i="1"/>
  <c r="U125" i="1"/>
  <c r="T125" i="1"/>
  <c r="S125" i="1"/>
  <c r="U124" i="1"/>
  <c r="T124" i="1"/>
  <c r="S124" i="1"/>
  <c r="U123" i="1"/>
  <c r="T123" i="1"/>
  <c r="S123" i="1"/>
  <c r="U122" i="1"/>
  <c r="T122" i="1"/>
  <c r="S122" i="1"/>
  <c r="U121" i="1"/>
  <c r="T121" i="1"/>
  <c r="S121" i="1"/>
  <c r="U120" i="1"/>
  <c r="T120" i="1"/>
  <c r="S120" i="1"/>
  <c r="U119" i="1"/>
  <c r="T119" i="1"/>
  <c r="S119" i="1"/>
  <c r="U118" i="1"/>
  <c r="T118" i="1"/>
  <c r="S118" i="1"/>
  <c r="U117" i="1"/>
  <c r="T117" i="1"/>
  <c r="S117" i="1"/>
  <c r="U116" i="1"/>
  <c r="T116" i="1"/>
  <c r="S116" i="1"/>
  <c r="U115" i="1"/>
  <c r="T115" i="1"/>
  <c r="S115" i="1"/>
  <c r="U114" i="1"/>
  <c r="T114" i="1"/>
  <c r="S114" i="1"/>
  <c r="U113" i="1"/>
  <c r="T113" i="1"/>
  <c r="S113" i="1"/>
  <c r="U112" i="1"/>
  <c r="T112" i="1"/>
  <c r="S112" i="1"/>
  <c r="U111" i="1"/>
  <c r="T111" i="1"/>
  <c r="S111" i="1"/>
  <c r="U110" i="1"/>
  <c r="T110" i="1"/>
  <c r="S110" i="1"/>
  <c r="U109" i="1"/>
  <c r="T109" i="1"/>
  <c r="S109" i="1"/>
  <c r="U108" i="1"/>
  <c r="T108" i="1"/>
  <c r="S108" i="1"/>
  <c r="U107" i="1"/>
  <c r="T107" i="1"/>
  <c r="S107" i="1"/>
  <c r="U106" i="1"/>
  <c r="T106" i="1"/>
  <c r="S106" i="1"/>
  <c r="U105" i="1"/>
  <c r="T105" i="1"/>
  <c r="S105" i="1"/>
  <c r="U104" i="1"/>
  <c r="T104" i="1"/>
  <c r="S104" i="1"/>
  <c r="U103" i="1"/>
  <c r="T103" i="1"/>
  <c r="S103" i="1"/>
  <c r="U102" i="1"/>
  <c r="T102" i="1"/>
  <c r="S102" i="1"/>
  <c r="U101" i="1"/>
  <c r="T101" i="1"/>
  <c r="S101" i="1"/>
  <c r="U100" i="1"/>
  <c r="T100" i="1"/>
  <c r="S100" i="1"/>
  <c r="U99" i="1"/>
  <c r="T99" i="1"/>
  <c r="S99" i="1"/>
  <c r="U98" i="1"/>
  <c r="T98" i="1"/>
  <c r="S98" i="1"/>
  <c r="U97" i="1"/>
  <c r="T97" i="1"/>
  <c r="S97" i="1"/>
  <c r="U96" i="1"/>
  <c r="T96" i="1"/>
  <c r="S96" i="1"/>
  <c r="U95" i="1"/>
  <c r="T95" i="1"/>
  <c r="S95" i="1"/>
  <c r="U94" i="1"/>
  <c r="T94" i="1"/>
  <c r="S94" i="1"/>
  <c r="U93" i="1"/>
  <c r="T93" i="1"/>
  <c r="S93" i="1"/>
  <c r="U92" i="1"/>
  <c r="T92" i="1"/>
  <c r="S92" i="1"/>
  <c r="U91" i="1"/>
  <c r="T91" i="1"/>
  <c r="S91" i="1"/>
  <c r="U90" i="1"/>
  <c r="T90" i="1"/>
  <c r="S90" i="1"/>
  <c r="U89" i="1"/>
  <c r="T89" i="1"/>
  <c r="S89" i="1"/>
  <c r="U88" i="1"/>
  <c r="T88" i="1"/>
  <c r="S88" i="1"/>
  <c r="U87" i="1"/>
  <c r="T87" i="1"/>
  <c r="S87" i="1"/>
  <c r="U86" i="1"/>
  <c r="T86" i="1"/>
  <c r="S86" i="1"/>
  <c r="U85" i="1"/>
  <c r="T85" i="1"/>
  <c r="S85" i="1"/>
  <c r="U84" i="1"/>
  <c r="T84" i="1"/>
  <c r="S84" i="1"/>
  <c r="U83" i="1"/>
  <c r="T83" i="1"/>
  <c r="S83" i="1"/>
  <c r="U82" i="1"/>
  <c r="T82" i="1"/>
  <c r="S82" i="1"/>
  <c r="U81" i="1"/>
  <c r="T81" i="1"/>
  <c r="S81" i="1"/>
  <c r="U80" i="1"/>
  <c r="T80" i="1"/>
  <c r="S80" i="1"/>
  <c r="U79" i="1"/>
  <c r="T79" i="1"/>
  <c r="S79" i="1"/>
  <c r="U78" i="1"/>
  <c r="T78" i="1"/>
  <c r="S78" i="1"/>
  <c r="U77" i="1"/>
  <c r="T77" i="1"/>
  <c r="S77" i="1"/>
  <c r="U76" i="1"/>
  <c r="T76" i="1"/>
  <c r="S76" i="1"/>
  <c r="U75" i="1"/>
  <c r="T75" i="1"/>
  <c r="S75" i="1"/>
  <c r="U74" i="1"/>
  <c r="T74" i="1"/>
  <c r="S74" i="1"/>
  <c r="U73" i="1"/>
  <c r="T73" i="1"/>
  <c r="S73" i="1"/>
  <c r="U72" i="1"/>
  <c r="T72" i="1"/>
  <c r="S72" i="1"/>
  <c r="U71" i="1"/>
  <c r="T71" i="1"/>
  <c r="S71" i="1"/>
  <c r="U70" i="1"/>
  <c r="T70" i="1"/>
  <c r="S70" i="1"/>
  <c r="U69" i="1"/>
  <c r="T69" i="1"/>
  <c r="S69" i="1"/>
  <c r="U68" i="1"/>
  <c r="T68" i="1"/>
  <c r="S68" i="1"/>
  <c r="U67" i="1"/>
  <c r="T67" i="1"/>
  <c r="S67" i="1"/>
  <c r="U66" i="1"/>
  <c r="T66" i="1"/>
  <c r="S66" i="1"/>
  <c r="U65" i="1"/>
  <c r="T65" i="1"/>
  <c r="S65" i="1"/>
  <c r="U64" i="1"/>
  <c r="T64" i="1"/>
  <c r="S64" i="1"/>
  <c r="U63" i="1"/>
  <c r="T63" i="1"/>
  <c r="S63" i="1"/>
  <c r="U62" i="1"/>
  <c r="T62" i="1"/>
  <c r="S62" i="1"/>
  <c r="U61" i="1"/>
  <c r="T61" i="1"/>
  <c r="S61" i="1"/>
  <c r="U60" i="1"/>
  <c r="T60" i="1"/>
  <c r="S60" i="1"/>
  <c r="U59" i="1"/>
  <c r="T59" i="1"/>
  <c r="S59" i="1"/>
  <c r="U58" i="1"/>
  <c r="T58" i="1"/>
  <c r="S58" i="1"/>
  <c r="U57" i="1"/>
  <c r="T57" i="1"/>
  <c r="S57" i="1"/>
  <c r="U56" i="1"/>
  <c r="T56" i="1"/>
  <c r="S56" i="1"/>
  <c r="U55" i="1"/>
  <c r="T55" i="1"/>
  <c r="S55" i="1"/>
  <c r="U54" i="1"/>
  <c r="T54" i="1"/>
  <c r="S54" i="1"/>
  <c r="U53" i="1"/>
  <c r="T53" i="1"/>
  <c r="S53" i="1"/>
  <c r="U52" i="1"/>
  <c r="T52" i="1"/>
  <c r="S52" i="1"/>
  <c r="U51" i="1"/>
  <c r="T51" i="1"/>
  <c r="S51" i="1"/>
  <c r="U50" i="1"/>
  <c r="T50" i="1"/>
  <c r="S50" i="1"/>
  <c r="U49" i="1"/>
  <c r="T49" i="1"/>
  <c r="S49" i="1"/>
  <c r="U48" i="1"/>
  <c r="T48" i="1"/>
  <c r="S48" i="1"/>
  <c r="U47" i="1"/>
  <c r="T47" i="1"/>
  <c r="S47" i="1"/>
  <c r="U46" i="1"/>
  <c r="T46" i="1"/>
  <c r="S46" i="1"/>
  <c r="U45" i="1"/>
  <c r="T45" i="1"/>
  <c r="S45" i="1"/>
  <c r="U44" i="1"/>
  <c r="T44" i="1"/>
  <c r="S44" i="1"/>
  <c r="U43" i="1"/>
  <c r="T43" i="1"/>
  <c r="S43" i="1"/>
  <c r="U42" i="1"/>
  <c r="T42" i="1"/>
  <c r="S42" i="1"/>
  <c r="U41" i="1"/>
  <c r="T41" i="1"/>
  <c r="S41" i="1"/>
  <c r="U40" i="1"/>
  <c r="T40" i="1"/>
  <c r="S40" i="1"/>
  <c r="U39" i="1"/>
  <c r="T39" i="1"/>
  <c r="S39" i="1"/>
  <c r="U38" i="1"/>
  <c r="T38" i="1"/>
  <c r="S38" i="1"/>
  <c r="U37" i="1"/>
  <c r="T37" i="1"/>
  <c r="S37" i="1"/>
  <c r="U36" i="1"/>
  <c r="T36" i="1"/>
  <c r="S36" i="1"/>
  <c r="U35" i="1"/>
  <c r="T35" i="1"/>
  <c r="S35" i="1"/>
  <c r="U34" i="1"/>
  <c r="T34" i="1"/>
  <c r="S34" i="1"/>
  <c r="U33" i="1"/>
  <c r="T33" i="1"/>
  <c r="S33" i="1"/>
  <c r="U32" i="1"/>
  <c r="T32" i="1"/>
  <c r="S32" i="1"/>
  <c r="U31" i="1"/>
  <c r="T31" i="1"/>
  <c r="S31" i="1"/>
  <c r="U30" i="1"/>
  <c r="T30" i="1"/>
  <c r="S30" i="1"/>
  <c r="U29" i="1"/>
  <c r="T29" i="1"/>
  <c r="S29" i="1"/>
  <c r="U28" i="1"/>
  <c r="T28" i="1"/>
  <c r="S28" i="1"/>
  <c r="U27" i="1"/>
  <c r="T27" i="1"/>
  <c r="S27" i="1"/>
  <c r="U26" i="1"/>
  <c r="T26" i="1"/>
  <c r="S26" i="1"/>
  <c r="U25" i="1"/>
  <c r="T25" i="1"/>
  <c r="S25" i="1"/>
  <c r="U24" i="1"/>
  <c r="T24" i="1"/>
  <c r="S24" i="1"/>
  <c r="U23" i="1"/>
  <c r="T23" i="1"/>
  <c r="S23" i="1"/>
  <c r="U22" i="1"/>
  <c r="T22" i="1"/>
  <c r="S22" i="1"/>
  <c r="U21" i="1"/>
  <c r="T21" i="1"/>
  <c r="S21" i="1"/>
  <c r="U20" i="1"/>
  <c r="T20" i="1"/>
  <c r="S20" i="1"/>
  <c r="U19" i="1"/>
  <c r="T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U10" i="1"/>
  <c r="T10" i="1"/>
  <c r="S10" i="1"/>
  <c r="U9" i="1"/>
  <c r="T9" i="1"/>
  <c r="S9" i="1"/>
  <c r="U8" i="1"/>
  <c r="T8" i="1"/>
  <c r="S8" i="1"/>
  <c r="U7" i="1"/>
  <c r="T7" i="1"/>
  <c r="S7" i="1"/>
  <c r="U6" i="1"/>
  <c r="T6" i="1"/>
  <c r="S6" i="1"/>
</calcChain>
</file>

<file path=xl/sharedStrings.xml><?xml version="1.0" encoding="utf-8"?>
<sst xmlns="http://schemas.openxmlformats.org/spreadsheetml/2006/main" count="391" uniqueCount="90">
  <si>
    <t>Šifra i naziv županije</t>
  </si>
  <si>
    <t>Trajanje blokade</t>
  </si>
  <si>
    <t>Sve pravne osobe ukupno</t>
  </si>
  <si>
    <t>Pravne osobe bez zaposlenih</t>
  </si>
  <si>
    <t>Sve fizičke osobe ukupno</t>
  </si>
  <si>
    <t>Fizičke osobe bez zaposlenih</t>
  </si>
  <si>
    <t>Ukupno pravne i fizičke osobe</t>
  </si>
  <si>
    <t>Broj osoba</t>
  </si>
  <si>
    <t>UKUPNO RH</t>
  </si>
  <si>
    <t>Ukupno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</si>
  <si>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</si>
  <si>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</si>
  <si>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</si>
  <si>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</si>
  <si>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</si>
  <si>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</si>
  <si>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</si>
  <si>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</si>
  <si>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</si>
  <si>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</si>
  <si>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</si>
  <si>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</si>
  <si>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</si>
  <si>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</si>
  <si>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</si>
  <si>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</si>
  <si>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</si>
  <si>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</si>
  <si>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</si>
  <si>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</si>
  <si>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A</t>
  </si>
  <si>
    <t>POLJOPRIVREDA, ŠUMARSTVO I RIBARSTVO</t>
  </si>
  <si>
    <t>B</t>
  </si>
  <si>
    <t>RUDARSTVO I VAĐENJE</t>
  </si>
  <si>
    <t>C</t>
  </si>
  <si>
    <t>PRERAĐIVAČKA INDUSTRIJA</t>
  </si>
  <si>
    <t>D</t>
  </si>
  <si>
    <t>OPSKRBA ELEKTRIČNOM ENERGIJOM, PLINOM, PAROM I KLIMATIZACIJA</t>
  </si>
  <si>
    <t>E</t>
  </si>
  <si>
    <t>OPSKRBA VODOM; UKLANJANJE OTPADNIH VODA, GOSPODARENJE OTPADOM TE DJELATNOSTI SANACIJE OKOLIŠA</t>
  </si>
  <si>
    <t>F</t>
  </si>
  <si>
    <t>GRAĐEVINARSTVO</t>
  </si>
  <si>
    <t>G</t>
  </si>
  <si>
    <t>TRGOVINA NA VELIKO I NA MALO; POPRAVAK MOTORNIH VOZILA I MOTOCIKALA</t>
  </si>
  <si>
    <t>H</t>
  </si>
  <si>
    <t>PRIJEVOZ I SKLADIŠTENJE</t>
  </si>
  <si>
    <t>I</t>
  </si>
  <si>
    <t>DJELATNOSTI PRUŽANJA SMJEŠTAJA TE PRIPREME I USLUŽIVANJA HRANE</t>
  </si>
  <si>
    <t>J</t>
  </si>
  <si>
    <t>INFORMACIJE I KOMUNIKACIJE</t>
  </si>
  <si>
    <t>K</t>
  </si>
  <si>
    <t>FINANCIJSKE DJELATNOSTI I DJELATNOSTI OSIGURANJA</t>
  </si>
  <si>
    <t>L</t>
  </si>
  <si>
    <t>POSLOVANJE NEKRETNINAMA</t>
  </si>
  <si>
    <t>M</t>
  </si>
  <si>
    <t>STRUČNE, ZNANSTVENE I TEHNIČKE DJELATNOSTI</t>
  </si>
  <si>
    <t>N</t>
  </si>
  <si>
    <t>ADMINISTRATIVNE I POMOĆNE USLUŽNE DJELATNOSTI</t>
  </si>
  <si>
    <t>O</t>
  </si>
  <si>
    <t>JAVNA UPRAVA I OBRANA; OBVEZNO SOCIJALNO OSIGURANJE</t>
  </si>
  <si>
    <t>P</t>
  </si>
  <si>
    <t>OBRAZOVANJE</t>
  </si>
  <si>
    <t>Q</t>
  </si>
  <si>
    <t>DJELATNOSTI ZDRAVSTVENE ZAŠTITE I SOCIJALNE SKRBI</t>
  </si>
  <si>
    <t>R</t>
  </si>
  <si>
    <t>UMJETNOST, ZABAVA I REKREACIJA</t>
  </si>
  <si>
    <t>S</t>
  </si>
  <si>
    <t>OSTALE USLUŽNE DJELATNOSTI</t>
  </si>
  <si>
    <t>Iznosi u tisućama kuna</t>
  </si>
  <si>
    <t>Ukupno pravne i fizičke bez zaposl.</t>
  </si>
  <si>
    <t>Prosječan iznos duga</t>
  </si>
  <si>
    <t xml:space="preserve">Broj zaposlenih </t>
  </si>
  <si>
    <t xml:space="preserve">Iznos neizvršenih osnova </t>
  </si>
  <si>
    <t>Broj  
osoba</t>
  </si>
  <si>
    <t xml:space="preserve">Po pravnoj osobi </t>
  </si>
  <si>
    <t xml:space="preserve">Po fizičkoj  osobi </t>
  </si>
  <si>
    <t>Po pravnoj i fizičkoj osobi ukupno</t>
  </si>
  <si>
    <t>Neizvršene osnove po županijama za blokirane pravne i fizičke osobe na dan 30. 11. 2016. promatrano po županijama i po ročnosti</t>
  </si>
  <si>
    <t>Sve županije ukupno (UKUPNO RH)</t>
  </si>
  <si>
    <t>do 30 dana</t>
  </si>
  <si>
    <t>31 – 60 dana</t>
  </si>
  <si>
    <t>61 – 180 dana</t>
  </si>
  <si>
    <t>181 – 360 dana</t>
  </si>
  <si>
    <t>preko 360 dana</t>
  </si>
  <si>
    <t>OSIJEČKO-BARANJSKA</t>
  </si>
  <si>
    <t>Šifra i naziv djelatnosti</t>
  </si>
  <si>
    <t>Neizvršene osnove po područjima DJELATNOSTI za blokirane pravne i fizičke osobe na dan 30. 11. 2016.</t>
  </si>
  <si>
    <t>Ukupno sve djelatnosti (Ukupno RH)</t>
  </si>
  <si>
    <t>Z</t>
  </si>
  <si>
    <t>FIZIČKE OSOBE BEZ DJELATNOSTI ILI DJELATNOST NEPOZNATA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</si>
</sst>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MS Sans Serif"/>
      <charset val="238"/>
    </font>
    <font>
      <b/>
      <sz val="11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name val="MS Sans Serif"/>
      <family val="2"/>
      <charset val="238"/>
    </font>
    <font>
      <sz val="8"/>
      <color indexed="56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name val="Arial"/>
      <family val="2"/>
      <charset val="238"/>
    </font>
    <font>
      <b/>
      <sz val="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7"/>
      <color theme="0"/>
      <name val="Arial"/>
      <family val="2"/>
      <charset val="238"/>
    </font>
    <font>
      <b/>
      <sz val="9"/>
      <name val="MS Sans Serif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3" tint="-0.24994659260841701"/>
        <bgColor indexed="0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0.79998168889431442"/>
        <bgColor indexed="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22"/>
      </right>
      <top style="thin">
        <color theme="0" tint="-0.249977111117893"/>
      </top>
      <bottom/>
      <diagonal/>
    </border>
    <border>
      <left style="thin">
        <color indexed="22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theme="0" tint="-0.249977111117893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theme="0" tint="-0.249977111117893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6" fillId="0" borderId="0"/>
    <xf numFmtId="0" fontId="8" fillId="0" borderId="0"/>
    <xf numFmtId="0" fontId="6" fillId="0" borderId="0"/>
  </cellStyleXfs>
  <cellXfs count="119">
    <xf numFmtId="0" fontId="0" fillId="0" borderId="0" xfId="0"/>
    <xf numFmtId="3" fontId="0" fillId="0" borderId="0" xfId="0" applyNumberFormat="1"/>
    <xf numFmtId="0" fontId="5" fillId="0" borderId="0" xfId="1" applyFont="1"/>
    <xf numFmtId="3" fontId="5" fillId="0" borderId="0" xfId="1" applyNumberFormat="1" applyFont="1"/>
    <xf numFmtId="0" fontId="5" fillId="0" borderId="0" xfId="1" applyFont="1" applyAlignment="1">
      <alignment horizontal="right"/>
    </xf>
    <xf numFmtId="3" fontId="5" fillId="0" borderId="0" xfId="2" applyNumberFormat="1" applyFont="1"/>
    <xf numFmtId="0" fontId="5" fillId="0" borderId="0" xfId="1" applyFont="1" applyAlignment="1">
      <alignment horizontal="center"/>
    </xf>
    <xf numFmtId="0" fontId="5" fillId="0" borderId="0" xfId="1" applyFont="1" applyAlignment="1">
      <alignment vertical="center"/>
    </xf>
    <xf numFmtId="0" fontId="11" fillId="4" borderId="16" xfId="4" applyFont="1" applyFill="1" applyBorder="1" applyAlignment="1">
      <alignment horizontal="center" vertical="center" wrapText="1"/>
    </xf>
    <xf numFmtId="0" fontId="11" fillId="4" borderId="16" xfId="1" applyFont="1" applyFill="1" applyBorder="1" applyAlignment="1">
      <alignment horizontal="center" vertical="center" wrapText="1"/>
    </xf>
    <xf numFmtId="0" fontId="3" fillId="6" borderId="12" xfId="1" applyFont="1" applyFill="1" applyBorder="1" applyAlignment="1">
      <alignment horizontal="left" vertical="center"/>
    </xf>
    <xf numFmtId="0" fontId="3" fillId="6" borderId="16" xfId="1" applyFont="1" applyFill="1" applyBorder="1" applyAlignment="1">
      <alignment horizontal="left" vertical="center"/>
    </xf>
    <xf numFmtId="0" fontId="2" fillId="7" borderId="17" xfId="1" applyFont="1" applyFill="1" applyBorder="1" applyAlignment="1">
      <alignment horizontal="left" vertical="center"/>
    </xf>
    <xf numFmtId="0" fontId="3" fillId="0" borderId="18" xfId="1" applyFont="1" applyBorder="1" applyAlignment="1">
      <alignment horizontal="left" vertical="center"/>
    </xf>
    <xf numFmtId="0" fontId="3" fillId="0" borderId="20" xfId="1" applyFont="1" applyBorder="1" applyAlignment="1">
      <alignment horizontal="left" vertical="center"/>
    </xf>
    <xf numFmtId="0" fontId="3" fillId="0" borderId="21" xfId="1" applyFont="1" applyBorder="1" applyAlignment="1">
      <alignment horizontal="left" vertical="center"/>
    </xf>
    <xf numFmtId="0" fontId="2" fillId="7" borderId="22" xfId="1" applyFont="1" applyFill="1" applyBorder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3" fontId="3" fillId="6" borderId="12" xfId="2" applyNumberFormat="1" applyFont="1" applyFill="1" applyBorder="1" applyAlignment="1">
      <alignment vertical="center"/>
    </xf>
    <xf numFmtId="3" fontId="3" fillId="6" borderId="16" xfId="2" applyNumberFormat="1" applyFont="1" applyFill="1" applyBorder="1" applyAlignment="1">
      <alignment vertical="center"/>
    </xf>
    <xf numFmtId="3" fontId="2" fillId="7" borderId="17" xfId="2" applyNumberFormat="1" applyFont="1" applyFill="1" applyBorder="1" applyAlignment="1">
      <alignment vertical="center"/>
    </xf>
    <xf numFmtId="3" fontId="3" fillId="0" borderId="24" xfId="2" applyNumberFormat="1" applyFont="1" applyBorder="1" applyAlignment="1">
      <alignment vertical="center"/>
    </xf>
    <xf numFmtId="3" fontId="3" fillId="0" borderId="25" xfId="2" applyNumberFormat="1" applyFont="1" applyBorder="1" applyAlignment="1">
      <alignment vertical="center"/>
    </xf>
    <xf numFmtId="3" fontId="3" fillId="0" borderId="26" xfId="2" applyNumberFormat="1" applyFont="1" applyBorder="1" applyAlignment="1">
      <alignment vertical="center"/>
    </xf>
    <xf numFmtId="3" fontId="3" fillId="0" borderId="27" xfId="2" applyNumberFormat="1" applyFont="1" applyBorder="1" applyAlignment="1">
      <alignment vertical="center"/>
    </xf>
    <xf numFmtId="3" fontId="3" fillId="0" borderId="28" xfId="2" applyNumberFormat="1" applyFont="1" applyBorder="1" applyAlignment="1">
      <alignment vertical="center"/>
    </xf>
    <xf numFmtId="3" fontId="3" fillId="0" borderId="29" xfId="2" applyNumberFormat="1" applyFont="1" applyBorder="1" applyAlignment="1">
      <alignment vertical="center"/>
    </xf>
    <xf numFmtId="3" fontId="3" fillId="0" borderId="30" xfId="2" applyNumberFormat="1" applyFont="1" applyBorder="1" applyAlignment="1">
      <alignment vertical="center"/>
    </xf>
    <xf numFmtId="3" fontId="3" fillId="0" borderId="31" xfId="2" applyNumberFormat="1" applyFont="1" applyBorder="1" applyAlignment="1">
      <alignment vertical="center"/>
    </xf>
    <xf numFmtId="3" fontId="3" fillId="0" borderId="32" xfId="2" applyNumberFormat="1" applyFont="1" applyBorder="1" applyAlignment="1">
      <alignment vertical="center"/>
    </xf>
    <xf numFmtId="3" fontId="2" fillId="7" borderId="33" xfId="2" applyNumberFormat="1" applyFont="1" applyFill="1" applyBorder="1" applyAlignment="1">
      <alignment vertical="center"/>
    </xf>
    <xf numFmtId="3" fontId="2" fillId="7" borderId="34" xfId="2" applyNumberFormat="1" applyFont="1" applyFill="1" applyBorder="1" applyAlignment="1">
      <alignment vertical="center"/>
    </xf>
    <xf numFmtId="3" fontId="2" fillId="7" borderId="35" xfId="2" applyNumberFormat="1" applyFont="1" applyFill="1" applyBorder="1" applyAlignment="1">
      <alignment vertical="center"/>
    </xf>
    <xf numFmtId="3" fontId="3" fillId="0" borderId="36" xfId="2" applyNumberFormat="1" applyFont="1" applyBorder="1" applyAlignment="1">
      <alignment vertical="center"/>
    </xf>
    <xf numFmtId="3" fontId="3" fillId="0" borderId="37" xfId="2" applyNumberFormat="1" applyFont="1" applyBorder="1" applyAlignment="1">
      <alignment vertical="center"/>
    </xf>
    <xf numFmtId="3" fontId="3" fillId="0" borderId="38" xfId="2" applyNumberFormat="1" applyFont="1" applyBorder="1" applyAlignment="1">
      <alignment vertical="center"/>
    </xf>
    <xf numFmtId="3" fontId="3" fillId="5" borderId="12" xfId="5" applyNumberFormat="1" applyFont="1" applyFill="1" applyBorder="1" applyAlignment="1">
      <alignment horizontal="right" vertical="center"/>
    </xf>
    <xf numFmtId="3" fontId="3" fillId="5" borderId="16" xfId="5" applyNumberFormat="1" applyFont="1" applyFill="1" applyBorder="1" applyAlignment="1">
      <alignment horizontal="right" vertical="center"/>
    </xf>
    <xf numFmtId="3" fontId="3" fillId="0" borderId="24" xfId="5" applyNumberFormat="1" applyFont="1" applyFill="1" applyBorder="1" applyAlignment="1">
      <alignment horizontal="right" vertical="center"/>
    </xf>
    <xf numFmtId="3" fontId="3" fillId="0" borderId="25" xfId="5" applyNumberFormat="1" applyFont="1" applyFill="1" applyBorder="1" applyAlignment="1">
      <alignment horizontal="right" vertical="center"/>
    </xf>
    <xf numFmtId="3" fontId="3" fillId="0" borderId="26" xfId="5" applyNumberFormat="1" applyFont="1" applyFill="1" applyBorder="1" applyAlignment="1">
      <alignment horizontal="right" vertical="center"/>
    </xf>
    <xf numFmtId="3" fontId="3" fillId="0" borderId="27" xfId="5" applyNumberFormat="1" applyFont="1" applyFill="1" applyBorder="1" applyAlignment="1">
      <alignment horizontal="right" vertical="center"/>
    </xf>
    <xf numFmtId="3" fontId="3" fillId="0" borderId="28" xfId="5" applyNumberFormat="1" applyFont="1" applyFill="1" applyBorder="1" applyAlignment="1">
      <alignment horizontal="right" vertical="center"/>
    </xf>
    <xf numFmtId="3" fontId="3" fillId="0" borderId="29" xfId="5" applyNumberFormat="1" applyFont="1" applyFill="1" applyBorder="1" applyAlignment="1">
      <alignment horizontal="right" vertical="center"/>
    </xf>
    <xf numFmtId="3" fontId="3" fillId="0" borderId="30" xfId="5" applyNumberFormat="1" applyFont="1" applyFill="1" applyBorder="1" applyAlignment="1">
      <alignment horizontal="right" vertical="center"/>
    </xf>
    <xf numFmtId="3" fontId="3" fillId="0" borderId="31" xfId="5" applyNumberFormat="1" applyFont="1" applyFill="1" applyBorder="1" applyAlignment="1">
      <alignment horizontal="right" vertical="center"/>
    </xf>
    <xf numFmtId="3" fontId="3" fillId="0" borderId="32" xfId="5" applyNumberFormat="1" applyFont="1" applyFill="1" applyBorder="1" applyAlignment="1">
      <alignment horizontal="right" vertical="center"/>
    </xf>
    <xf numFmtId="3" fontId="3" fillId="0" borderId="36" xfId="5" applyNumberFormat="1" applyFont="1" applyFill="1" applyBorder="1" applyAlignment="1">
      <alignment horizontal="right" vertical="center"/>
    </xf>
    <xf numFmtId="3" fontId="3" fillId="0" borderId="37" xfId="5" applyNumberFormat="1" applyFont="1" applyFill="1" applyBorder="1" applyAlignment="1">
      <alignment horizontal="right" vertical="center"/>
    </xf>
    <xf numFmtId="3" fontId="3" fillId="0" borderId="38" xfId="5" applyNumberFormat="1" applyFont="1" applyFill="1" applyBorder="1" applyAlignment="1">
      <alignment horizontal="right" vertical="center"/>
    </xf>
    <xf numFmtId="0" fontId="5" fillId="0" borderId="0" xfId="2" applyFont="1"/>
    <xf numFmtId="3" fontId="5" fillId="0" borderId="0" xfId="2" applyNumberFormat="1" applyFont="1" applyAlignment="1">
      <alignment horizontal="center"/>
    </xf>
    <xf numFmtId="0" fontId="5" fillId="0" borderId="0" xfId="4" applyFont="1" applyAlignment="1">
      <alignment horizontal="right"/>
    </xf>
    <xf numFmtId="0" fontId="4" fillId="0" borderId="0" xfId="2"/>
    <xf numFmtId="0" fontId="3" fillId="9" borderId="12" xfId="1" applyFont="1" applyFill="1" applyBorder="1" applyAlignment="1">
      <alignment horizontal="left" vertical="center"/>
    </xf>
    <xf numFmtId="0" fontId="2" fillId="7" borderId="44" xfId="1" applyFont="1" applyFill="1" applyBorder="1" applyAlignment="1">
      <alignment horizontal="left" vertical="center"/>
    </xf>
    <xf numFmtId="0" fontId="3" fillId="0" borderId="47" xfId="1" applyFont="1" applyBorder="1" applyAlignment="1">
      <alignment horizontal="left" vertical="center"/>
    </xf>
    <xf numFmtId="0" fontId="3" fillId="0" borderId="49" xfId="1" applyFont="1" applyBorder="1" applyAlignment="1">
      <alignment horizontal="left" vertical="center"/>
    </xf>
    <xf numFmtId="0" fontId="3" fillId="0" borderId="50" xfId="1" applyFont="1" applyBorder="1" applyAlignment="1">
      <alignment horizontal="left" vertical="center"/>
    </xf>
    <xf numFmtId="0" fontId="2" fillId="7" borderId="52" xfId="1" applyFont="1" applyFill="1" applyBorder="1" applyAlignment="1">
      <alignment horizontal="left" vertical="center"/>
    </xf>
    <xf numFmtId="3" fontId="3" fillId="9" borderId="12" xfId="2" applyNumberFormat="1" applyFont="1" applyFill="1" applyBorder="1" applyAlignment="1">
      <alignment vertical="center"/>
    </xf>
    <xf numFmtId="3" fontId="2" fillId="7" borderId="44" xfId="2" applyNumberFormat="1" applyFont="1" applyFill="1" applyBorder="1" applyAlignment="1">
      <alignment vertical="center"/>
    </xf>
    <xf numFmtId="3" fontId="3" fillId="8" borderId="12" xfId="5" applyNumberFormat="1" applyFont="1" applyFill="1" applyBorder="1" applyAlignment="1">
      <alignment horizontal="right" vertical="center"/>
    </xf>
    <xf numFmtId="3" fontId="13" fillId="10" borderId="27" xfId="5" applyNumberFormat="1" applyFont="1" applyFill="1" applyBorder="1" applyAlignment="1">
      <alignment horizontal="right" vertical="center"/>
    </xf>
    <xf numFmtId="3" fontId="13" fillId="0" borderId="37" xfId="5" applyNumberFormat="1" applyFont="1" applyFill="1" applyBorder="1" applyAlignment="1">
      <alignment horizontal="right" vertical="center"/>
    </xf>
    <xf numFmtId="3" fontId="13" fillId="0" borderId="38" xfId="5" applyNumberFormat="1" applyFont="1" applyFill="1" applyBorder="1" applyAlignment="1">
      <alignment horizontal="right" vertical="center"/>
    </xf>
    <xf numFmtId="3" fontId="13" fillId="0" borderId="28" xfId="5" applyNumberFormat="1" applyFont="1" applyFill="1" applyBorder="1" applyAlignment="1">
      <alignment horizontal="right" vertical="center"/>
    </xf>
    <xf numFmtId="3" fontId="13" fillId="0" borderId="29" xfId="5" applyNumberFormat="1" applyFont="1" applyFill="1" applyBorder="1" applyAlignment="1">
      <alignment horizontal="right" vertical="center"/>
    </xf>
    <xf numFmtId="3" fontId="13" fillId="0" borderId="27" xfId="5" applyNumberFormat="1" applyFont="1" applyFill="1" applyBorder="1" applyAlignment="1">
      <alignment horizontal="right" vertical="center"/>
    </xf>
    <xf numFmtId="3" fontId="13" fillId="0" borderId="30" xfId="2" applyNumberFormat="1" applyFont="1" applyBorder="1" applyAlignment="1">
      <alignment vertical="center"/>
    </xf>
    <xf numFmtId="3" fontId="13" fillId="0" borderId="31" xfId="2" applyNumberFormat="1" applyFont="1" applyBorder="1" applyAlignment="1">
      <alignment vertical="center"/>
    </xf>
    <xf numFmtId="3" fontId="13" fillId="0" borderId="32" xfId="2" applyNumberFormat="1" applyFont="1" applyBorder="1" applyAlignment="1">
      <alignment vertical="center"/>
    </xf>
    <xf numFmtId="3" fontId="13" fillId="0" borderId="30" xfId="5" applyNumberFormat="1" applyFont="1" applyFill="1" applyBorder="1" applyAlignment="1">
      <alignment horizontal="right" vertical="center"/>
    </xf>
    <xf numFmtId="3" fontId="13" fillId="0" borderId="31" xfId="5" applyNumberFormat="1" applyFont="1" applyFill="1" applyBorder="1" applyAlignment="1">
      <alignment horizontal="right" vertical="center"/>
    </xf>
    <xf numFmtId="3" fontId="13" fillId="0" borderId="32" xfId="5" applyNumberFormat="1" applyFont="1" applyFill="1" applyBorder="1" applyAlignment="1">
      <alignment horizontal="right" vertical="center"/>
    </xf>
    <xf numFmtId="3" fontId="14" fillId="7" borderId="33" xfId="2" applyNumberFormat="1" applyFont="1" applyFill="1" applyBorder="1" applyAlignment="1">
      <alignment vertical="center"/>
    </xf>
    <xf numFmtId="3" fontId="14" fillId="7" borderId="34" xfId="2" applyNumberFormat="1" applyFont="1" applyFill="1" applyBorder="1" applyAlignment="1">
      <alignment vertical="center"/>
    </xf>
    <xf numFmtId="3" fontId="14" fillId="7" borderId="35" xfId="2" applyNumberFormat="1" applyFont="1" applyFill="1" applyBorder="1" applyAlignment="1">
      <alignment vertical="center"/>
    </xf>
    <xf numFmtId="0" fontId="1" fillId="0" borderId="0" xfId="1" applyFont="1" applyAlignment="1">
      <alignment horizontal="left" vertical="center"/>
    </xf>
    <xf numFmtId="0" fontId="7" fillId="2" borderId="1" xfId="3" applyFont="1" applyFill="1" applyBorder="1" applyAlignment="1">
      <alignment horizontal="center" vertical="center" wrapText="1"/>
    </xf>
    <xf numFmtId="0" fontId="8" fillId="3" borderId="2" xfId="4" applyFont="1" applyFill="1" applyBorder="1" applyAlignment="1">
      <alignment vertical="center"/>
    </xf>
    <xf numFmtId="0" fontId="8" fillId="3" borderId="13" xfId="4" applyFont="1" applyFill="1" applyBorder="1" applyAlignment="1">
      <alignment vertical="center"/>
    </xf>
    <xf numFmtId="0" fontId="8" fillId="3" borderId="14" xfId="4" applyFont="1" applyFill="1" applyBorder="1" applyAlignment="1">
      <alignment vertical="center"/>
    </xf>
    <xf numFmtId="0" fontId="7" fillId="2" borderId="11" xfId="3" applyFont="1" applyFill="1" applyBorder="1" applyAlignment="1">
      <alignment horizontal="center" vertical="center" wrapText="1"/>
    </xf>
    <xf numFmtId="0" fontId="7" fillId="2" borderId="15" xfId="3" applyFont="1" applyFill="1" applyBorder="1" applyAlignment="1">
      <alignment horizontal="center" vertical="center" wrapText="1"/>
    </xf>
    <xf numFmtId="0" fontId="9" fillId="4" borderId="12" xfId="4" applyFont="1" applyFill="1" applyBorder="1" applyAlignment="1">
      <alignment horizontal="center" vertical="center"/>
    </xf>
    <xf numFmtId="0" fontId="9" fillId="4" borderId="12" xfId="4" applyFont="1" applyFill="1" applyBorder="1" applyAlignment="1">
      <alignment horizontal="center" vertical="center" wrapText="1"/>
    </xf>
    <xf numFmtId="0" fontId="10" fillId="4" borderId="12" xfId="4" applyFont="1" applyFill="1" applyBorder="1" applyAlignment="1">
      <alignment horizontal="center" vertical="center" wrapText="1"/>
    </xf>
    <xf numFmtId="0" fontId="2" fillId="0" borderId="3" xfId="5" applyFont="1" applyFill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3" fontId="2" fillId="0" borderId="8" xfId="0" quotePrefix="1" applyNumberFormat="1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2" fillId="5" borderId="12" xfId="5" applyFont="1" applyFill="1" applyBorder="1" applyAlignment="1">
      <alignment horizontal="center" vertical="center" wrapText="1"/>
    </xf>
    <xf numFmtId="0" fontId="3" fillId="6" borderId="12" xfId="1" applyFont="1" applyFill="1" applyBorder="1" applyAlignment="1">
      <alignment horizontal="center" vertical="center" wrapText="1"/>
    </xf>
    <xf numFmtId="0" fontId="2" fillId="6" borderId="12" xfId="1" applyFont="1" applyFill="1" applyBorder="1" applyAlignment="1">
      <alignment horizontal="center" vertical="center" wrapText="1"/>
    </xf>
    <xf numFmtId="0" fontId="2" fillId="6" borderId="17" xfId="1" applyFont="1" applyFill="1" applyBorder="1" applyAlignment="1">
      <alignment horizontal="center" vertical="center" wrapText="1"/>
    </xf>
    <xf numFmtId="0" fontId="3" fillId="6" borderId="17" xfId="1" applyFont="1" applyFill="1" applyBorder="1" applyAlignment="1">
      <alignment horizontal="center" vertical="center" wrapText="1"/>
    </xf>
    <xf numFmtId="3" fontId="2" fillId="0" borderId="5" xfId="0" quotePrefix="1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3" fontId="2" fillId="0" borderId="6" xfId="0" quotePrefix="1" applyNumberFormat="1" applyFont="1" applyBorder="1" applyAlignment="1">
      <alignment horizontal="left" vertical="center" wrapText="1"/>
    </xf>
    <xf numFmtId="0" fontId="1" fillId="0" borderId="0" xfId="4" applyFont="1" applyAlignment="1">
      <alignment horizontal="left" vertical="center"/>
    </xf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39" xfId="3" applyFont="1" applyFill="1" applyBorder="1" applyAlignment="1">
      <alignment horizontal="center" vertical="center" wrapText="1"/>
    </xf>
    <xf numFmtId="0" fontId="7" fillId="2" borderId="40" xfId="3" applyFont="1" applyFill="1" applyBorder="1" applyAlignment="1">
      <alignment horizontal="center" vertical="center" wrapText="1"/>
    </xf>
    <xf numFmtId="0" fontId="2" fillId="0" borderId="45" xfId="5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3" fontId="2" fillId="0" borderId="46" xfId="0" quotePrefix="1" applyNumberFormat="1" applyFont="1" applyBorder="1" applyAlignment="1">
      <alignment horizontal="left" vertical="center" wrapText="1"/>
    </xf>
    <xf numFmtId="0" fontId="12" fillId="0" borderId="48" xfId="0" applyFont="1" applyBorder="1" applyAlignment="1">
      <alignment horizontal="left" vertical="center" wrapText="1"/>
    </xf>
    <xf numFmtId="0" fontId="12" fillId="0" borderId="51" xfId="0" applyFont="1" applyBorder="1" applyAlignment="1">
      <alignment horizontal="left" vertical="center" wrapText="1"/>
    </xf>
    <xf numFmtId="0" fontId="2" fillId="8" borderId="22" xfId="3" applyFont="1" applyFill="1" applyBorder="1" applyAlignment="1">
      <alignment horizontal="center" vertical="center" wrapText="1"/>
    </xf>
    <xf numFmtId="0" fontId="3" fillId="9" borderId="41" xfId="2" applyFont="1" applyFill="1" applyBorder="1" applyAlignment="1">
      <alignment horizontal="center" vertical="center" wrapText="1"/>
    </xf>
    <xf numFmtId="0" fontId="2" fillId="9" borderId="22" xfId="2" applyFont="1" applyFill="1" applyBorder="1" applyAlignment="1">
      <alignment horizontal="center" vertical="center" wrapText="1"/>
    </xf>
    <xf numFmtId="0" fontId="2" fillId="9" borderId="42" xfId="2" applyFont="1" applyFill="1" applyBorder="1" applyAlignment="1">
      <alignment horizontal="center" vertical="center" wrapText="1"/>
    </xf>
    <xf numFmtId="0" fontId="3" fillId="9" borderId="43" xfId="2" applyFont="1" applyFill="1" applyBorder="1" applyAlignment="1">
      <alignment horizontal="center" vertical="center" wrapText="1"/>
    </xf>
  </cellXfs>
  <cellStyles count="6">
    <cellStyle name="Normalno" xfId="0" builtinId="0"/>
    <cellStyle name="Normalno 2" xfId="4"/>
    <cellStyle name="Obično 2 2" xfId="1"/>
    <cellStyle name="Obično_Podaci" xfId="3"/>
    <cellStyle name="Obično_Podaci 2" xfId="5"/>
    <cellStyle name="Obično_Rekapitulacija po zupanijama i djelatnostim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8"/>
  <sheetViews>
    <sheetView tabSelected="1" workbookViewId="0">
      <selection sqref="A1:U1"/>
    </sheetView>
  </sheetViews>
  <sheetFormatPr defaultRowHeight="12.75" x14ac:dyDescent="0.2"/>
  <cols>
    <col min="1" max="1" width="4.7109375" customWidth="1"/>
    <col min="2" max="2" width="20.7109375" customWidth="1"/>
    <col min="3" max="3" width="13.42578125" style="2" customWidth="1"/>
    <col min="4" max="5" width="8.42578125" customWidth="1"/>
    <col min="6" max="6" width="10.7109375" customWidth="1"/>
    <col min="7" max="7" width="7.7109375" customWidth="1"/>
    <col min="8" max="8" width="10.7109375" customWidth="1"/>
    <col min="9" max="10" width="8.42578125" customWidth="1"/>
    <col min="11" max="11" width="10.7109375" customWidth="1"/>
    <col min="12" max="12" width="7.7109375" customWidth="1"/>
    <col min="13" max="13" width="10.7109375" customWidth="1"/>
    <col min="14" max="15" width="8.42578125" customWidth="1"/>
    <col min="16" max="16" width="10.7109375" customWidth="1"/>
    <col min="17" max="17" width="7.7109375" customWidth="1"/>
    <col min="18" max="18" width="10.7109375" customWidth="1"/>
    <col min="19" max="20" width="8.42578125" style="2" customWidth="1"/>
    <col min="21" max="21" width="10.7109375" style="2" customWidth="1"/>
  </cols>
  <sheetData>
    <row r="1" spans="1:21" s="2" customFormat="1" ht="20.100000000000001" customHeight="1" x14ac:dyDescent="0.2">
      <c r="A1" s="78" t="s">
        <v>77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</row>
    <row r="2" spans="1:21" s="2" customFormat="1" ht="11.25" customHeight="1" x14ac:dyDescent="0.2"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U2" s="4" t="s">
        <v>68</v>
      </c>
    </row>
    <row r="3" spans="1:21" s="2" customFormat="1" ht="0.95" customHeight="1" x14ac:dyDescent="0.2">
      <c r="D3" s="3"/>
      <c r="E3" s="3"/>
      <c r="F3" s="3"/>
      <c r="G3" s="3"/>
      <c r="H3" s="5"/>
      <c r="I3" s="3"/>
      <c r="J3" s="3"/>
      <c r="K3" s="3"/>
      <c r="L3" s="3"/>
      <c r="M3" s="6"/>
      <c r="N3" s="3"/>
      <c r="O3" s="3"/>
      <c r="P3" s="3"/>
      <c r="Q3" s="3"/>
      <c r="R3" s="3"/>
      <c r="U3" s="4" t="s">
        <v>68</v>
      </c>
    </row>
    <row r="4" spans="1:21" s="7" customFormat="1" ht="24.95" customHeight="1" x14ac:dyDescent="0.2">
      <c r="A4" s="79" t="s">
        <v>0</v>
      </c>
      <c r="B4" s="80"/>
      <c r="C4" s="83" t="s">
        <v>1</v>
      </c>
      <c r="D4" s="85" t="s">
        <v>2</v>
      </c>
      <c r="E4" s="85"/>
      <c r="F4" s="85"/>
      <c r="G4" s="86" t="s">
        <v>3</v>
      </c>
      <c r="H4" s="87"/>
      <c r="I4" s="85" t="s">
        <v>4</v>
      </c>
      <c r="J4" s="85"/>
      <c r="K4" s="85"/>
      <c r="L4" s="86" t="s">
        <v>5</v>
      </c>
      <c r="M4" s="87"/>
      <c r="N4" s="86" t="s">
        <v>6</v>
      </c>
      <c r="O4" s="86"/>
      <c r="P4" s="86"/>
      <c r="Q4" s="86" t="s">
        <v>69</v>
      </c>
      <c r="R4" s="87"/>
      <c r="S4" s="86" t="s">
        <v>70</v>
      </c>
      <c r="T4" s="86"/>
      <c r="U4" s="86"/>
    </row>
    <row r="5" spans="1:21" s="7" customFormat="1" ht="27" customHeight="1" x14ac:dyDescent="0.2">
      <c r="A5" s="81"/>
      <c r="B5" s="82"/>
      <c r="C5" s="84"/>
      <c r="D5" s="8" t="s">
        <v>7</v>
      </c>
      <c r="E5" s="8" t="s">
        <v>71</v>
      </c>
      <c r="F5" s="8" t="s">
        <v>72</v>
      </c>
      <c r="G5" s="8" t="s">
        <v>73</v>
      </c>
      <c r="H5" s="8" t="s">
        <v>72</v>
      </c>
      <c r="I5" s="8" t="s">
        <v>7</v>
      </c>
      <c r="J5" s="8" t="s">
        <v>71</v>
      </c>
      <c r="K5" s="8" t="s">
        <v>72</v>
      </c>
      <c r="L5" s="8" t="s">
        <v>7</v>
      </c>
      <c r="M5" s="8" t="s">
        <v>72</v>
      </c>
      <c r="N5" s="8" t="s">
        <v>7</v>
      </c>
      <c r="O5" s="8" t="s">
        <v>71</v>
      </c>
      <c r="P5" s="8" t="s">
        <v>72</v>
      </c>
      <c r="Q5" s="8" t="s">
        <v>73</v>
      </c>
      <c r="R5" s="8" t="s">
        <v>72</v>
      </c>
      <c r="S5" s="9" t="s">
        <v>74</v>
      </c>
      <c r="T5" s="9" t="s">
        <v>75</v>
      </c>
      <c r="U5" s="9" t="s">
        <v>76</v>
      </c>
    </row>
    <row r="6" spans="1:21" ht="15" customHeight="1" x14ac:dyDescent="0.2">
      <c r="A6" s="93" t="s">
        <v>78</v>
      </c>
      <c r="B6" s="94"/>
      <c r="C6" s="10" t="s">
        <v>79</v>
      </c>
      <c r="D6" s="18">
        <v>1555</v>
      </c>
      <c r="E6" s="18">
        <v>3446</v>
      </c>
      <c r="F6" s="18">
        <v>268862.29918000003</v>
      </c>
      <c r="G6" s="18">
        <v>685</v>
      </c>
      <c r="H6" s="18">
        <v>95607.503689999998</v>
      </c>
      <c r="I6" s="18">
        <v>1133</v>
      </c>
      <c r="J6" s="18">
        <v>1423</v>
      </c>
      <c r="K6" s="18">
        <v>26426.93648</v>
      </c>
      <c r="L6" s="18">
        <v>341</v>
      </c>
      <c r="M6" s="18">
        <v>5108.9832699999997</v>
      </c>
      <c r="N6" s="36">
        <v>2688</v>
      </c>
      <c r="O6" s="36">
        <v>4869</v>
      </c>
      <c r="P6" s="36">
        <v>295289.23566000001</v>
      </c>
      <c r="Q6" s="36">
        <v>1026</v>
      </c>
      <c r="R6" s="36">
        <v>100716.48695999999</v>
      </c>
      <c r="S6" s="18">
        <f>F6/D6</f>
        <v>172.90180011575563</v>
      </c>
      <c r="T6" s="18">
        <f>K6/I6</f>
        <v>23.32474534863195</v>
      </c>
      <c r="U6" s="18">
        <f>P6/N6</f>
        <v>109.85462636160715</v>
      </c>
    </row>
    <row r="7" spans="1:21" ht="15" customHeight="1" x14ac:dyDescent="0.2">
      <c r="A7" s="95"/>
      <c r="B7" s="94"/>
      <c r="C7" s="10" t="s">
        <v>80</v>
      </c>
      <c r="D7" s="18">
        <v>929</v>
      </c>
      <c r="E7" s="18">
        <v>1614</v>
      </c>
      <c r="F7" s="18">
        <v>526274.57980000007</v>
      </c>
      <c r="G7" s="18">
        <v>470</v>
      </c>
      <c r="H7" s="18">
        <v>61120.504770000007</v>
      </c>
      <c r="I7" s="18">
        <v>547</v>
      </c>
      <c r="J7" s="18">
        <v>526</v>
      </c>
      <c r="K7" s="18">
        <v>19937.81409</v>
      </c>
      <c r="L7" s="18">
        <v>192</v>
      </c>
      <c r="M7" s="18">
        <v>5273.1394199999995</v>
      </c>
      <c r="N7" s="36">
        <v>1476</v>
      </c>
      <c r="O7" s="36">
        <v>2140</v>
      </c>
      <c r="P7" s="36">
        <v>546212.39388999995</v>
      </c>
      <c r="Q7" s="36">
        <v>662</v>
      </c>
      <c r="R7" s="36">
        <v>66393.644189999992</v>
      </c>
      <c r="S7" s="18">
        <f t="shared" ref="S7:S70" si="0">F7/D7</f>
        <v>566.49578019375679</v>
      </c>
      <c r="T7" s="18">
        <f t="shared" ref="T7:T70" si="1">K7/I7</f>
        <v>36.449385904936015</v>
      </c>
      <c r="U7" s="18">
        <f t="shared" ref="U7:U70" si="2">P7/N7</f>
        <v>370.06259748644982</v>
      </c>
    </row>
    <row r="8" spans="1:21" ht="15" customHeight="1" x14ac:dyDescent="0.2">
      <c r="A8" s="95"/>
      <c r="B8" s="94"/>
      <c r="C8" s="10" t="s">
        <v>81</v>
      </c>
      <c r="D8" s="18">
        <v>1998</v>
      </c>
      <c r="E8" s="18">
        <v>2354</v>
      </c>
      <c r="F8" s="18">
        <v>829020.43072000006</v>
      </c>
      <c r="G8" s="18">
        <v>1115</v>
      </c>
      <c r="H8" s="18">
        <v>550643.21413999994</v>
      </c>
      <c r="I8" s="18">
        <v>792</v>
      </c>
      <c r="J8" s="18">
        <v>848</v>
      </c>
      <c r="K8" s="18">
        <v>63634.99783</v>
      </c>
      <c r="L8" s="18">
        <v>287</v>
      </c>
      <c r="M8" s="18">
        <v>11684.804699999999</v>
      </c>
      <c r="N8" s="36">
        <v>2790</v>
      </c>
      <c r="O8" s="36">
        <v>3202</v>
      </c>
      <c r="P8" s="36">
        <v>892655.42854999995</v>
      </c>
      <c r="Q8" s="36">
        <v>1402</v>
      </c>
      <c r="R8" s="36">
        <v>562328.01884000003</v>
      </c>
      <c r="S8" s="18">
        <f t="shared" si="0"/>
        <v>414.9251405005005</v>
      </c>
      <c r="T8" s="18">
        <f t="shared" si="1"/>
        <v>80.347219482323226</v>
      </c>
      <c r="U8" s="18">
        <f t="shared" si="2"/>
        <v>319.94818227598563</v>
      </c>
    </row>
    <row r="9" spans="1:21" ht="15" customHeight="1" x14ac:dyDescent="0.2">
      <c r="A9" s="95"/>
      <c r="B9" s="94"/>
      <c r="C9" s="10" t="s">
        <v>82</v>
      </c>
      <c r="D9" s="18">
        <v>2295</v>
      </c>
      <c r="E9" s="18">
        <v>2126</v>
      </c>
      <c r="F9" s="18">
        <v>1644685.81797</v>
      </c>
      <c r="G9" s="18">
        <v>1408</v>
      </c>
      <c r="H9" s="18">
        <v>944752.85754</v>
      </c>
      <c r="I9" s="18">
        <v>940</v>
      </c>
      <c r="J9" s="18">
        <v>786</v>
      </c>
      <c r="K9" s="18">
        <v>105034.53054000001</v>
      </c>
      <c r="L9" s="18">
        <v>443</v>
      </c>
      <c r="M9" s="18">
        <v>44559.567929999997</v>
      </c>
      <c r="N9" s="36">
        <v>3235</v>
      </c>
      <c r="O9" s="36">
        <v>2912</v>
      </c>
      <c r="P9" s="36">
        <v>1749720.3485099999</v>
      </c>
      <c r="Q9" s="36">
        <v>1851</v>
      </c>
      <c r="R9" s="36">
        <v>989312.42547000002</v>
      </c>
      <c r="S9" s="18">
        <f t="shared" si="0"/>
        <v>716.63870064052287</v>
      </c>
      <c r="T9" s="18">
        <f t="shared" si="1"/>
        <v>111.73886227659575</v>
      </c>
      <c r="U9" s="18">
        <f t="shared" si="2"/>
        <v>540.87182334157649</v>
      </c>
    </row>
    <row r="10" spans="1:21" ht="15" customHeight="1" x14ac:dyDescent="0.2">
      <c r="A10" s="95"/>
      <c r="B10" s="94"/>
      <c r="C10" s="11" t="s">
        <v>83</v>
      </c>
      <c r="D10" s="19">
        <v>5946</v>
      </c>
      <c r="E10" s="19">
        <v>3629</v>
      </c>
      <c r="F10" s="19">
        <v>8507216.7652400006</v>
      </c>
      <c r="G10" s="19">
        <v>3879</v>
      </c>
      <c r="H10" s="19">
        <v>5443163.0137999998</v>
      </c>
      <c r="I10" s="19">
        <v>15117</v>
      </c>
      <c r="J10" s="19">
        <v>6190</v>
      </c>
      <c r="K10" s="19">
        <v>6170924.7515200004</v>
      </c>
      <c r="L10" s="19">
        <v>10470</v>
      </c>
      <c r="M10" s="19">
        <v>4163483.7621500003</v>
      </c>
      <c r="N10" s="37">
        <v>21063</v>
      </c>
      <c r="O10" s="37">
        <v>9819</v>
      </c>
      <c r="P10" s="37">
        <v>14678141.516760001</v>
      </c>
      <c r="Q10" s="37">
        <v>14349</v>
      </c>
      <c r="R10" s="37">
        <v>9606646.7759500016</v>
      </c>
      <c r="S10" s="19">
        <f t="shared" si="0"/>
        <v>1430.7461764614868</v>
      </c>
      <c r="T10" s="19">
        <f t="shared" si="1"/>
        <v>408.21093811735136</v>
      </c>
      <c r="U10" s="19">
        <f t="shared" si="2"/>
        <v>696.86851430280592</v>
      </c>
    </row>
    <row r="11" spans="1:21" ht="15" customHeight="1" thickBot="1" x14ac:dyDescent="0.25">
      <c r="A11" s="96"/>
      <c r="B11" s="97"/>
      <c r="C11" s="12" t="s">
        <v>9</v>
      </c>
      <c r="D11" s="20">
        <v>12723</v>
      </c>
      <c r="E11" s="20">
        <v>13169</v>
      </c>
      <c r="F11" s="20">
        <v>11776059.89291</v>
      </c>
      <c r="G11" s="20">
        <v>7557</v>
      </c>
      <c r="H11" s="20">
        <v>7095287.0939399991</v>
      </c>
      <c r="I11" s="20">
        <v>18529</v>
      </c>
      <c r="J11" s="20">
        <v>9773</v>
      </c>
      <c r="K11" s="20">
        <v>6385959.03046</v>
      </c>
      <c r="L11" s="20">
        <v>11733</v>
      </c>
      <c r="M11" s="20">
        <v>4230110.2574699996</v>
      </c>
      <c r="N11" s="20">
        <v>31252</v>
      </c>
      <c r="O11" s="20">
        <v>22942</v>
      </c>
      <c r="P11" s="20">
        <v>18162018.92337</v>
      </c>
      <c r="Q11" s="20">
        <v>19290</v>
      </c>
      <c r="R11" s="20">
        <v>11325397.35141</v>
      </c>
      <c r="S11" s="20">
        <f t="shared" si="0"/>
        <v>925.57257666509474</v>
      </c>
      <c r="T11" s="20">
        <f t="shared" si="1"/>
        <v>344.64671760267692</v>
      </c>
      <c r="U11" s="20">
        <f t="shared" si="2"/>
        <v>581.14741211346472</v>
      </c>
    </row>
    <row r="12" spans="1:21" ht="15" customHeight="1" x14ac:dyDescent="0.2">
      <c r="A12" s="88">
        <v>1</v>
      </c>
      <c r="B12" s="90" t="s">
        <v>10</v>
      </c>
      <c r="C12" s="13" t="s">
        <v>79</v>
      </c>
      <c r="D12" s="21">
        <v>94</v>
      </c>
      <c r="E12" s="22">
        <v>165</v>
      </c>
      <c r="F12" s="23">
        <v>5731.5849800000005</v>
      </c>
      <c r="G12" s="21">
        <v>39</v>
      </c>
      <c r="H12" s="23">
        <v>3615.79583</v>
      </c>
      <c r="I12" s="21">
        <v>77</v>
      </c>
      <c r="J12" s="22">
        <v>93</v>
      </c>
      <c r="K12" s="23">
        <v>1338.14535</v>
      </c>
      <c r="L12" s="21">
        <v>18</v>
      </c>
      <c r="M12" s="23">
        <v>441.79984000000002</v>
      </c>
      <c r="N12" s="38">
        <v>171</v>
      </c>
      <c r="O12" s="39">
        <v>258</v>
      </c>
      <c r="P12" s="40">
        <v>7069.7303300000003</v>
      </c>
      <c r="Q12" s="38">
        <v>57</v>
      </c>
      <c r="R12" s="40">
        <v>4057.5956699999997</v>
      </c>
      <c r="S12" s="21">
        <f t="shared" si="0"/>
        <v>60.974308297872348</v>
      </c>
      <c r="T12" s="22">
        <f t="shared" si="1"/>
        <v>17.37851103896104</v>
      </c>
      <c r="U12" s="23">
        <f t="shared" si="2"/>
        <v>41.343452222222226</v>
      </c>
    </row>
    <row r="13" spans="1:21" ht="15" customHeight="1" x14ac:dyDescent="0.2">
      <c r="A13" s="89"/>
      <c r="B13" s="91"/>
      <c r="C13" s="14" t="s">
        <v>80</v>
      </c>
      <c r="D13" s="24">
        <v>76</v>
      </c>
      <c r="E13" s="25">
        <v>126</v>
      </c>
      <c r="F13" s="26">
        <v>9901.9708800000008</v>
      </c>
      <c r="G13" s="24">
        <v>26</v>
      </c>
      <c r="H13" s="26">
        <v>4498.2710700000007</v>
      </c>
      <c r="I13" s="24">
        <v>45</v>
      </c>
      <c r="J13" s="25">
        <v>53</v>
      </c>
      <c r="K13" s="26">
        <v>1612.4472000000001</v>
      </c>
      <c r="L13" s="24">
        <v>12</v>
      </c>
      <c r="M13" s="26">
        <v>198.59217000000001</v>
      </c>
      <c r="N13" s="41">
        <v>121</v>
      </c>
      <c r="O13" s="42">
        <v>179</v>
      </c>
      <c r="P13" s="43">
        <v>11514.418079999999</v>
      </c>
      <c r="Q13" s="41">
        <v>38</v>
      </c>
      <c r="R13" s="43">
        <v>4696.8632400000006</v>
      </c>
      <c r="S13" s="24">
        <f t="shared" si="0"/>
        <v>130.28909052631579</v>
      </c>
      <c r="T13" s="25">
        <f t="shared" si="1"/>
        <v>35.832160000000002</v>
      </c>
      <c r="U13" s="26">
        <f t="shared" si="2"/>
        <v>95.160479999999993</v>
      </c>
    </row>
    <row r="14" spans="1:21" ht="15" customHeight="1" x14ac:dyDescent="0.2">
      <c r="A14" s="89"/>
      <c r="B14" s="91"/>
      <c r="C14" s="14" t="s">
        <v>81</v>
      </c>
      <c r="D14" s="24">
        <v>130</v>
      </c>
      <c r="E14" s="25">
        <v>131</v>
      </c>
      <c r="F14" s="26">
        <v>64875.35355</v>
      </c>
      <c r="G14" s="24">
        <v>70</v>
      </c>
      <c r="H14" s="26">
        <v>45688.053930000002</v>
      </c>
      <c r="I14" s="24">
        <v>42</v>
      </c>
      <c r="J14" s="25">
        <v>36</v>
      </c>
      <c r="K14" s="26">
        <v>964.45434</v>
      </c>
      <c r="L14" s="24">
        <v>16</v>
      </c>
      <c r="M14" s="26">
        <v>299.76771000000002</v>
      </c>
      <c r="N14" s="41">
        <v>172</v>
      </c>
      <c r="O14" s="42">
        <v>167</v>
      </c>
      <c r="P14" s="43">
        <v>65839.807889999996</v>
      </c>
      <c r="Q14" s="41">
        <v>86</v>
      </c>
      <c r="R14" s="43">
        <v>45987.821640000002</v>
      </c>
      <c r="S14" s="24">
        <f t="shared" si="0"/>
        <v>499.04118115384614</v>
      </c>
      <c r="T14" s="25">
        <f t="shared" si="1"/>
        <v>22.96319857142857</v>
      </c>
      <c r="U14" s="26">
        <f t="shared" si="2"/>
        <v>382.78958075581392</v>
      </c>
    </row>
    <row r="15" spans="1:21" ht="15" customHeight="1" x14ac:dyDescent="0.2">
      <c r="A15" s="89"/>
      <c r="B15" s="91"/>
      <c r="C15" s="14" t="s">
        <v>82</v>
      </c>
      <c r="D15" s="24">
        <v>140</v>
      </c>
      <c r="E15" s="25">
        <v>105</v>
      </c>
      <c r="F15" s="26">
        <v>105601.84581999999</v>
      </c>
      <c r="G15" s="24">
        <v>82</v>
      </c>
      <c r="H15" s="26">
        <v>12075.89502</v>
      </c>
      <c r="I15" s="24">
        <v>56</v>
      </c>
      <c r="J15" s="25">
        <v>51</v>
      </c>
      <c r="K15" s="26">
        <v>16207.54916</v>
      </c>
      <c r="L15" s="24">
        <v>25</v>
      </c>
      <c r="M15" s="26">
        <v>1916.9259199999999</v>
      </c>
      <c r="N15" s="41">
        <v>196</v>
      </c>
      <c r="O15" s="42">
        <v>156</v>
      </c>
      <c r="P15" s="43">
        <v>121809.39498</v>
      </c>
      <c r="Q15" s="41">
        <v>107</v>
      </c>
      <c r="R15" s="43">
        <v>13992.82094</v>
      </c>
      <c r="S15" s="24">
        <f t="shared" si="0"/>
        <v>754.29889871428566</v>
      </c>
      <c r="T15" s="25">
        <f t="shared" si="1"/>
        <v>289.42052071428571</v>
      </c>
      <c r="U15" s="26">
        <f t="shared" si="2"/>
        <v>621.47650499999997</v>
      </c>
    </row>
    <row r="16" spans="1:21" ht="15" customHeight="1" x14ac:dyDescent="0.2">
      <c r="A16" s="89"/>
      <c r="B16" s="91"/>
      <c r="C16" s="15" t="s">
        <v>83</v>
      </c>
      <c r="D16" s="27">
        <v>409</v>
      </c>
      <c r="E16" s="28">
        <v>244</v>
      </c>
      <c r="F16" s="29">
        <v>354017.11812</v>
      </c>
      <c r="G16" s="27">
        <v>253</v>
      </c>
      <c r="H16" s="29">
        <v>253607.99447000001</v>
      </c>
      <c r="I16" s="27">
        <v>910</v>
      </c>
      <c r="J16" s="28">
        <v>352</v>
      </c>
      <c r="K16" s="29">
        <v>371130.85132999998</v>
      </c>
      <c r="L16" s="27">
        <v>638</v>
      </c>
      <c r="M16" s="29">
        <v>270255.19364000001</v>
      </c>
      <c r="N16" s="44">
        <v>1319</v>
      </c>
      <c r="O16" s="45">
        <v>596</v>
      </c>
      <c r="P16" s="46">
        <v>725147.96945000009</v>
      </c>
      <c r="Q16" s="44">
        <v>891</v>
      </c>
      <c r="R16" s="46">
        <v>523863.18810999999</v>
      </c>
      <c r="S16" s="27">
        <f t="shared" si="0"/>
        <v>865.56752596577019</v>
      </c>
      <c r="T16" s="28">
        <f t="shared" si="1"/>
        <v>407.83610036263735</v>
      </c>
      <c r="U16" s="29">
        <f t="shared" si="2"/>
        <v>549.7710155041699</v>
      </c>
    </row>
    <row r="17" spans="1:21" ht="15" customHeight="1" x14ac:dyDescent="0.2">
      <c r="A17" s="89"/>
      <c r="B17" s="92"/>
      <c r="C17" s="16" t="s">
        <v>9</v>
      </c>
      <c r="D17" s="30">
        <v>849</v>
      </c>
      <c r="E17" s="31">
        <v>771</v>
      </c>
      <c r="F17" s="32">
        <v>540127.87335000001</v>
      </c>
      <c r="G17" s="30">
        <v>470</v>
      </c>
      <c r="H17" s="32">
        <v>319486.01032</v>
      </c>
      <c r="I17" s="30">
        <v>1130</v>
      </c>
      <c r="J17" s="31">
        <v>585</v>
      </c>
      <c r="K17" s="32">
        <v>391253.44737999997</v>
      </c>
      <c r="L17" s="30">
        <v>709</v>
      </c>
      <c r="M17" s="32">
        <v>273112.27927999996</v>
      </c>
      <c r="N17" s="30">
        <v>1979</v>
      </c>
      <c r="O17" s="31">
        <v>1356</v>
      </c>
      <c r="P17" s="32">
        <v>931381.32073000004</v>
      </c>
      <c r="Q17" s="30">
        <v>1179</v>
      </c>
      <c r="R17" s="32">
        <v>592598.28960000002</v>
      </c>
      <c r="S17" s="30">
        <f t="shared" si="0"/>
        <v>636.1930192579506</v>
      </c>
      <c r="T17" s="31">
        <f t="shared" si="1"/>
        <v>346.24198883185841</v>
      </c>
      <c r="U17" s="32">
        <f t="shared" si="2"/>
        <v>470.63229950985345</v>
      </c>
    </row>
    <row r="18" spans="1:21" ht="15" customHeight="1" x14ac:dyDescent="0.2">
      <c r="A18" s="98">
        <v>2</v>
      </c>
      <c r="B18" s="101" t="s">
        <v>11</v>
      </c>
      <c r="C18" s="17" t="s">
        <v>79</v>
      </c>
      <c r="D18" s="33">
        <v>25</v>
      </c>
      <c r="E18" s="34">
        <v>71</v>
      </c>
      <c r="F18" s="35">
        <v>6862.29547</v>
      </c>
      <c r="G18" s="33">
        <v>8</v>
      </c>
      <c r="H18" s="35">
        <v>116.0882</v>
      </c>
      <c r="I18" s="33">
        <v>28</v>
      </c>
      <c r="J18" s="34">
        <v>40</v>
      </c>
      <c r="K18" s="35">
        <v>306.24748999999997</v>
      </c>
      <c r="L18" s="33">
        <v>6</v>
      </c>
      <c r="M18" s="35">
        <v>90.869649999999993</v>
      </c>
      <c r="N18" s="47">
        <v>53</v>
      </c>
      <c r="O18" s="48">
        <v>111</v>
      </c>
      <c r="P18" s="49">
        <v>7168.5429599999998</v>
      </c>
      <c r="Q18" s="47">
        <v>14</v>
      </c>
      <c r="R18" s="49">
        <v>206.95785000000001</v>
      </c>
      <c r="S18" s="33">
        <f t="shared" si="0"/>
        <v>274.49181879999998</v>
      </c>
      <c r="T18" s="34">
        <f t="shared" si="1"/>
        <v>10.937410357142856</v>
      </c>
      <c r="U18" s="35">
        <f t="shared" si="2"/>
        <v>135.25552754716981</v>
      </c>
    </row>
    <row r="19" spans="1:21" ht="15" customHeight="1" x14ac:dyDescent="0.2">
      <c r="A19" s="99"/>
      <c r="B19" s="91"/>
      <c r="C19" s="14" t="s">
        <v>80</v>
      </c>
      <c r="D19" s="24">
        <v>14</v>
      </c>
      <c r="E19" s="25">
        <v>11</v>
      </c>
      <c r="F19" s="26">
        <v>428.92172999999997</v>
      </c>
      <c r="G19" s="24">
        <v>8</v>
      </c>
      <c r="H19" s="26">
        <v>92.350039999999993</v>
      </c>
      <c r="I19" s="24">
        <v>13</v>
      </c>
      <c r="J19" s="25">
        <v>15</v>
      </c>
      <c r="K19" s="26">
        <v>219.90848</v>
      </c>
      <c r="L19" s="24">
        <v>3</v>
      </c>
      <c r="M19" s="26">
        <v>28.729140000000001</v>
      </c>
      <c r="N19" s="41">
        <v>27</v>
      </c>
      <c r="O19" s="42">
        <v>26</v>
      </c>
      <c r="P19" s="43">
        <v>648.83020999999997</v>
      </c>
      <c r="Q19" s="41">
        <v>11</v>
      </c>
      <c r="R19" s="43">
        <v>121.07917999999999</v>
      </c>
      <c r="S19" s="24">
        <f t="shared" si="0"/>
        <v>30.637266428571426</v>
      </c>
      <c r="T19" s="25">
        <f t="shared" si="1"/>
        <v>16.916036923076923</v>
      </c>
      <c r="U19" s="26">
        <f t="shared" si="2"/>
        <v>24.030748518518518</v>
      </c>
    </row>
    <row r="20" spans="1:21" ht="15" customHeight="1" x14ac:dyDescent="0.2">
      <c r="A20" s="99"/>
      <c r="B20" s="91"/>
      <c r="C20" s="14" t="s">
        <v>81</v>
      </c>
      <c r="D20" s="24">
        <v>26</v>
      </c>
      <c r="E20" s="25">
        <v>220</v>
      </c>
      <c r="F20" s="26">
        <v>19043.423409999999</v>
      </c>
      <c r="G20" s="24">
        <v>10</v>
      </c>
      <c r="H20" s="26">
        <v>1573.8603000000001</v>
      </c>
      <c r="I20" s="24">
        <v>18</v>
      </c>
      <c r="J20" s="25">
        <v>35</v>
      </c>
      <c r="K20" s="26">
        <v>844.04570999999999</v>
      </c>
      <c r="L20" s="24">
        <v>2</v>
      </c>
      <c r="M20" s="26">
        <v>43.239809999999999</v>
      </c>
      <c r="N20" s="41">
        <v>44</v>
      </c>
      <c r="O20" s="42">
        <v>255</v>
      </c>
      <c r="P20" s="43">
        <v>19887.469120000002</v>
      </c>
      <c r="Q20" s="41">
        <v>12</v>
      </c>
      <c r="R20" s="43">
        <v>1617.1001100000001</v>
      </c>
      <c r="S20" s="24">
        <f t="shared" si="0"/>
        <v>732.43936192307694</v>
      </c>
      <c r="T20" s="25">
        <f t="shared" si="1"/>
        <v>46.89142833333333</v>
      </c>
      <c r="U20" s="26">
        <f t="shared" si="2"/>
        <v>451.98793454545461</v>
      </c>
    </row>
    <row r="21" spans="1:21" ht="15" customHeight="1" x14ac:dyDescent="0.2">
      <c r="A21" s="99"/>
      <c r="B21" s="91"/>
      <c r="C21" s="14" t="s">
        <v>82</v>
      </c>
      <c r="D21" s="24">
        <v>32</v>
      </c>
      <c r="E21" s="25">
        <v>14</v>
      </c>
      <c r="F21" s="26">
        <v>1537.1250199999999</v>
      </c>
      <c r="G21" s="24">
        <v>22</v>
      </c>
      <c r="H21" s="26">
        <v>1006.4753900000001</v>
      </c>
      <c r="I21" s="24">
        <v>20</v>
      </c>
      <c r="J21" s="25">
        <v>19</v>
      </c>
      <c r="K21" s="26">
        <v>1272.4102600000001</v>
      </c>
      <c r="L21" s="24">
        <v>7</v>
      </c>
      <c r="M21" s="26">
        <v>244.47211999999999</v>
      </c>
      <c r="N21" s="41">
        <v>52</v>
      </c>
      <c r="O21" s="42">
        <v>33</v>
      </c>
      <c r="P21" s="43">
        <v>2809.5352799999996</v>
      </c>
      <c r="Q21" s="41">
        <v>29</v>
      </c>
      <c r="R21" s="43">
        <v>1250.94751</v>
      </c>
      <c r="S21" s="24">
        <f t="shared" si="0"/>
        <v>48.035156874999998</v>
      </c>
      <c r="T21" s="25">
        <f t="shared" si="1"/>
        <v>63.620513000000003</v>
      </c>
      <c r="U21" s="26">
        <f t="shared" si="2"/>
        <v>54.029524615384609</v>
      </c>
    </row>
    <row r="22" spans="1:21" ht="15" customHeight="1" x14ac:dyDescent="0.2">
      <c r="A22" s="99"/>
      <c r="B22" s="91"/>
      <c r="C22" s="15" t="s">
        <v>83</v>
      </c>
      <c r="D22" s="27">
        <v>84</v>
      </c>
      <c r="E22" s="28">
        <v>53</v>
      </c>
      <c r="F22" s="29">
        <v>65223.890380000004</v>
      </c>
      <c r="G22" s="27">
        <v>51</v>
      </c>
      <c r="H22" s="29">
        <v>31652.92814</v>
      </c>
      <c r="I22" s="27">
        <v>332</v>
      </c>
      <c r="J22" s="28">
        <v>167</v>
      </c>
      <c r="K22" s="29">
        <v>156041.39999000001</v>
      </c>
      <c r="L22" s="27">
        <v>219</v>
      </c>
      <c r="M22" s="29">
        <v>114104.4571</v>
      </c>
      <c r="N22" s="44">
        <v>416</v>
      </c>
      <c r="O22" s="45">
        <v>220</v>
      </c>
      <c r="P22" s="46">
        <v>221265.29037</v>
      </c>
      <c r="Q22" s="44">
        <v>270</v>
      </c>
      <c r="R22" s="46">
        <v>145757.38524</v>
      </c>
      <c r="S22" s="27">
        <f t="shared" si="0"/>
        <v>776.47488547619048</v>
      </c>
      <c r="T22" s="28">
        <f t="shared" si="1"/>
        <v>470.00421683734942</v>
      </c>
      <c r="U22" s="29">
        <f t="shared" si="2"/>
        <v>531.88771723557693</v>
      </c>
    </row>
    <row r="23" spans="1:21" ht="15" customHeight="1" x14ac:dyDescent="0.2">
      <c r="A23" s="100"/>
      <c r="B23" s="92"/>
      <c r="C23" s="16" t="s">
        <v>9</v>
      </c>
      <c r="D23" s="30">
        <v>181</v>
      </c>
      <c r="E23" s="31">
        <v>369</v>
      </c>
      <c r="F23" s="32">
        <v>93095.656010000006</v>
      </c>
      <c r="G23" s="30">
        <v>99</v>
      </c>
      <c r="H23" s="32">
        <v>34441.702069999999</v>
      </c>
      <c r="I23" s="30">
        <v>411</v>
      </c>
      <c r="J23" s="31">
        <v>276</v>
      </c>
      <c r="K23" s="32">
        <v>158684.01193000001</v>
      </c>
      <c r="L23" s="30">
        <v>237</v>
      </c>
      <c r="M23" s="32">
        <v>114511.76781999999</v>
      </c>
      <c r="N23" s="30">
        <v>592</v>
      </c>
      <c r="O23" s="31">
        <v>645</v>
      </c>
      <c r="P23" s="32">
        <v>251779.66793999998</v>
      </c>
      <c r="Q23" s="30">
        <v>336</v>
      </c>
      <c r="R23" s="32">
        <v>148953.46988999998</v>
      </c>
      <c r="S23" s="30">
        <f t="shared" si="0"/>
        <v>514.34064093922655</v>
      </c>
      <c r="T23" s="31">
        <f t="shared" si="1"/>
        <v>386.0924864476886</v>
      </c>
      <c r="U23" s="32">
        <f t="shared" si="2"/>
        <v>425.30349314189186</v>
      </c>
    </row>
    <row r="24" spans="1:21" ht="15" customHeight="1" x14ac:dyDescent="0.2">
      <c r="A24" s="98">
        <v>3</v>
      </c>
      <c r="B24" s="101" t="s">
        <v>12</v>
      </c>
      <c r="C24" s="17" t="s">
        <v>79</v>
      </c>
      <c r="D24" s="33">
        <v>30</v>
      </c>
      <c r="E24" s="34">
        <v>114</v>
      </c>
      <c r="F24" s="35">
        <v>8633.3438800000004</v>
      </c>
      <c r="G24" s="33">
        <v>14</v>
      </c>
      <c r="H24" s="35">
        <v>5654.7413399999996</v>
      </c>
      <c r="I24" s="33">
        <v>41</v>
      </c>
      <c r="J24" s="34">
        <v>46</v>
      </c>
      <c r="K24" s="35">
        <v>582.39758999999992</v>
      </c>
      <c r="L24" s="33">
        <v>13</v>
      </c>
      <c r="M24" s="35">
        <v>181.34957</v>
      </c>
      <c r="N24" s="47">
        <v>71</v>
      </c>
      <c r="O24" s="48">
        <v>160</v>
      </c>
      <c r="P24" s="49">
        <v>9215.7414700000008</v>
      </c>
      <c r="Q24" s="47">
        <v>27</v>
      </c>
      <c r="R24" s="49">
        <v>5836.0909099999999</v>
      </c>
      <c r="S24" s="33">
        <f t="shared" si="0"/>
        <v>287.77812933333337</v>
      </c>
      <c r="T24" s="34">
        <f t="shared" si="1"/>
        <v>14.204819268292681</v>
      </c>
      <c r="U24" s="35">
        <f t="shared" si="2"/>
        <v>129.79917563380283</v>
      </c>
    </row>
    <row r="25" spans="1:21" ht="15" customHeight="1" x14ac:dyDescent="0.2">
      <c r="A25" s="99"/>
      <c r="B25" s="91"/>
      <c r="C25" s="14" t="s">
        <v>80</v>
      </c>
      <c r="D25" s="24">
        <v>18</v>
      </c>
      <c r="E25" s="25">
        <v>34</v>
      </c>
      <c r="F25" s="26">
        <v>615.93064000000004</v>
      </c>
      <c r="G25" s="24">
        <v>3</v>
      </c>
      <c r="H25" s="26">
        <v>105.24310000000001</v>
      </c>
      <c r="I25" s="24">
        <v>15</v>
      </c>
      <c r="J25" s="25">
        <v>21</v>
      </c>
      <c r="K25" s="26">
        <v>578.01292000000001</v>
      </c>
      <c r="L25" s="24">
        <v>1</v>
      </c>
      <c r="M25" s="26">
        <v>92.160060000000001</v>
      </c>
      <c r="N25" s="41">
        <v>33</v>
      </c>
      <c r="O25" s="42">
        <v>55</v>
      </c>
      <c r="P25" s="43">
        <v>1193.9435600000002</v>
      </c>
      <c r="Q25" s="41">
        <v>4</v>
      </c>
      <c r="R25" s="43">
        <v>197.40316000000001</v>
      </c>
      <c r="S25" s="24">
        <f t="shared" si="0"/>
        <v>34.21836888888889</v>
      </c>
      <c r="T25" s="25">
        <f t="shared" si="1"/>
        <v>38.534194666666664</v>
      </c>
      <c r="U25" s="26">
        <f t="shared" si="2"/>
        <v>36.180107878787886</v>
      </c>
    </row>
    <row r="26" spans="1:21" ht="15" customHeight="1" x14ac:dyDescent="0.2">
      <c r="A26" s="99"/>
      <c r="B26" s="91"/>
      <c r="C26" s="14" t="s">
        <v>81</v>
      </c>
      <c r="D26" s="24">
        <v>39</v>
      </c>
      <c r="E26" s="25">
        <v>52</v>
      </c>
      <c r="F26" s="26">
        <v>2212.6357599999997</v>
      </c>
      <c r="G26" s="24">
        <v>16</v>
      </c>
      <c r="H26" s="26">
        <v>608.33090000000004</v>
      </c>
      <c r="I26" s="24">
        <v>25</v>
      </c>
      <c r="J26" s="25">
        <v>36</v>
      </c>
      <c r="K26" s="26">
        <v>1180.02783</v>
      </c>
      <c r="L26" s="24">
        <v>10</v>
      </c>
      <c r="M26" s="26">
        <v>643.37626</v>
      </c>
      <c r="N26" s="41">
        <v>64</v>
      </c>
      <c r="O26" s="42">
        <v>88</v>
      </c>
      <c r="P26" s="43">
        <v>3392.6635899999997</v>
      </c>
      <c r="Q26" s="41">
        <v>26</v>
      </c>
      <c r="R26" s="43">
        <v>1251.7071599999999</v>
      </c>
      <c r="S26" s="24">
        <f t="shared" si="0"/>
        <v>56.734250256410249</v>
      </c>
      <c r="T26" s="25">
        <f t="shared" si="1"/>
        <v>47.201113200000002</v>
      </c>
      <c r="U26" s="26">
        <f t="shared" si="2"/>
        <v>53.010368593749995</v>
      </c>
    </row>
    <row r="27" spans="1:21" ht="15" customHeight="1" x14ac:dyDescent="0.2">
      <c r="A27" s="99"/>
      <c r="B27" s="91"/>
      <c r="C27" s="14" t="s">
        <v>82</v>
      </c>
      <c r="D27" s="24">
        <v>49</v>
      </c>
      <c r="E27" s="25">
        <v>39</v>
      </c>
      <c r="F27" s="26">
        <v>6916.52394</v>
      </c>
      <c r="G27" s="24">
        <v>25</v>
      </c>
      <c r="H27" s="26">
        <v>5431.0207799999998</v>
      </c>
      <c r="I27" s="24">
        <v>35</v>
      </c>
      <c r="J27" s="25">
        <v>25</v>
      </c>
      <c r="K27" s="26">
        <v>3969.6282900000001</v>
      </c>
      <c r="L27" s="24">
        <v>14</v>
      </c>
      <c r="M27" s="26">
        <v>653.93982999999992</v>
      </c>
      <c r="N27" s="41">
        <v>84</v>
      </c>
      <c r="O27" s="42">
        <v>64</v>
      </c>
      <c r="P27" s="43">
        <v>10886.15223</v>
      </c>
      <c r="Q27" s="41">
        <v>39</v>
      </c>
      <c r="R27" s="43">
        <v>6084.9606100000001</v>
      </c>
      <c r="S27" s="24">
        <f t="shared" si="0"/>
        <v>141.15354979591837</v>
      </c>
      <c r="T27" s="25">
        <f t="shared" si="1"/>
        <v>113.41795114285715</v>
      </c>
      <c r="U27" s="26">
        <f t="shared" si="2"/>
        <v>129.59705035714285</v>
      </c>
    </row>
    <row r="28" spans="1:21" ht="15" customHeight="1" x14ac:dyDescent="0.2">
      <c r="A28" s="99"/>
      <c r="B28" s="91"/>
      <c r="C28" s="15" t="s">
        <v>83</v>
      </c>
      <c r="D28" s="27">
        <v>169</v>
      </c>
      <c r="E28" s="28">
        <v>97</v>
      </c>
      <c r="F28" s="29">
        <v>127780.27737000001</v>
      </c>
      <c r="G28" s="27">
        <v>96</v>
      </c>
      <c r="H28" s="29">
        <v>83933.551139999996</v>
      </c>
      <c r="I28" s="27">
        <v>667</v>
      </c>
      <c r="J28" s="28">
        <v>199</v>
      </c>
      <c r="K28" s="29">
        <v>223435.44941</v>
      </c>
      <c r="L28" s="27">
        <v>498</v>
      </c>
      <c r="M28" s="29">
        <v>160285.52547999998</v>
      </c>
      <c r="N28" s="44">
        <v>836</v>
      </c>
      <c r="O28" s="45">
        <v>296</v>
      </c>
      <c r="P28" s="46">
        <v>351215.72677999997</v>
      </c>
      <c r="Q28" s="44">
        <v>594</v>
      </c>
      <c r="R28" s="46">
        <v>244219.07662000001</v>
      </c>
      <c r="S28" s="27">
        <f t="shared" si="0"/>
        <v>756.09631579881659</v>
      </c>
      <c r="T28" s="28">
        <f t="shared" si="1"/>
        <v>334.98568127436283</v>
      </c>
      <c r="U28" s="29">
        <f t="shared" si="2"/>
        <v>420.11450571770331</v>
      </c>
    </row>
    <row r="29" spans="1:21" ht="15" customHeight="1" x14ac:dyDescent="0.2">
      <c r="A29" s="100"/>
      <c r="B29" s="92"/>
      <c r="C29" s="16" t="s">
        <v>9</v>
      </c>
      <c r="D29" s="30">
        <v>305</v>
      </c>
      <c r="E29" s="31">
        <v>336</v>
      </c>
      <c r="F29" s="32">
        <v>146158.71158999999</v>
      </c>
      <c r="G29" s="30">
        <v>154</v>
      </c>
      <c r="H29" s="32">
        <v>95732.887260000003</v>
      </c>
      <c r="I29" s="30">
        <v>783</v>
      </c>
      <c r="J29" s="31">
        <v>327</v>
      </c>
      <c r="K29" s="32">
        <v>229745.51603999999</v>
      </c>
      <c r="L29" s="30">
        <v>536</v>
      </c>
      <c r="M29" s="32">
        <v>161856.35119999998</v>
      </c>
      <c r="N29" s="30">
        <v>1088</v>
      </c>
      <c r="O29" s="31">
        <v>663</v>
      </c>
      <c r="P29" s="32">
        <v>375904.22762999998</v>
      </c>
      <c r="Q29" s="30">
        <v>690</v>
      </c>
      <c r="R29" s="32">
        <v>257589.23846000002</v>
      </c>
      <c r="S29" s="30">
        <f t="shared" si="0"/>
        <v>479.20889045901635</v>
      </c>
      <c r="T29" s="31">
        <f t="shared" si="1"/>
        <v>293.41700643678161</v>
      </c>
      <c r="U29" s="32">
        <f t="shared" si="2"/>
        <v>345.50020921875</v>
      </c>
    </row>
    <row r="30" spans="1:21" ht="15" customHeight="1" x14ac:dyDescent="0.2">
      <c r="A30" s="98">
        <v>4</v>
      </c>
      <c r="B30" s="101" t="s">
        <v>13</v>
      </c>
      <c r="C30" s="17" t="s">
        <v>79</v>
      </c>
      <c r="D30" s="33">
        <v>31</v>
      </c>
      <c r="E30" s="34">
        <v>64</v>
      </c>
      <c r="F30" s="35">
        <v>1637.2147600000001</v>
      </c>
      <c r="G30" s="33">
        <v>10</v>
      </c>
      <c r="H30" s="35">
        <v>664.34832999999992</v>
      </c>
      <c r="I30" s="33">
        <v>18</v>
      </c>
      <c r="J30" s="34">
        <v>27</v>
      </c>
      <c r="K30" s="35">
        <v>342.13328999999999</v>
      </c>
      <c r="L30" s="33">
        <v>6</v>
      </c>
      <c r="M30" s="35">
        <v>123.84732000000001</v>
      </c>
      <c r="N30" s="47">
        <v>49</v>
      </c>
      <c r="O30" s="48">
        <v>91</v>
      </c>
      <c r="P30" s="49">
        <v>1979.3480500000001</v>
      </c>
      <c r="Q30" s="47">
        <v>16</v>
      </c>
      <c r="R30" s="49">
        <v>788.19565</v>
      </c>
      <c r="S30" s="33">
        <f t="shared" si="0"/>
        <v>52.813379354838709</v>
      </c>
      <c r="T30" s="34">
        <f t="shared" si="1"/>
        <v>19.007404999999999</v>
      </c>
      <c r="U30" s="35">
        <f t="shared" si="2"/>
        <v>40.394858163265305</v>
      </c>
    </row>
    <row r="31" spans="1:21" ht="15" customHeight="1" x14ac:dyDescent="0.2">
      <c r="A31" s="99"/>
      <c r="B31" s="91"/>
      <c r="C31" s="14" t="s">
        <v>80</v>
      </c>
      <c r="D31" s="24">
        <v>18</v>
      </c>
      <c r="E31" s="25">
        <v>16</v>
      </c>
      <c r="F31" s="26">
        <v>2103.7600400000001</v>
      </c>
      <c r="G31" s="24">
        <v>11</v>
      </c>
      <c r="H31" s="26">
        <v>1695.7876299999998</v>
      </c>
      <c r="I31" s="24">
        <v>8</v>
      </c>
      <c r="J31" s="25">
        <v>12</v>
      </c>
      <c r="K31" s="26">
        <v>295.71111999999999</v>
      </c>
      <c r="L31" s="24">
        <v>2</v>
      </c>
      <c r="M31" s="26">
        <v>31.912119999999998</v>
      </c>
      <c r="N31" s="41">
        <v>26</v>
      </c>
      <c r="O31" s="42">
        <v>28</v>
      </c>
      <c r="P31" s="43">
        <v>2399.4711600000001</v>
      </c>
      <c r="Q31" s="41">
        <v>13</v>
      </c>
      <c r="R31" s="43">
        <v>1727.69975</v>
      </c>
      <c r="S31" s="24">
        <f t="shared" si="0"/>
        <v>116.87555777777779</v>
      </c>
      <c r="T31" s="25">
        <f t="shared" si="1"/>
        <v>36.963889999999999</v>
      </c>
      <c r="U31" s="26">
        <f t="shared" si="2"/>
        <v>92.287352307692316</v>
      </c>
    </row>
    <row r="32" spans="1:21" ht="15" customHeight="1" x14ac:dyDescent="0.2">
      <c r="A32" s="99"/>
      <c r="B32" s="91"/>
      <c r="C32" s="14" t="s">
        <v>81</v>
      </c>
      <c r="D32" s="24">
        <v>41</v>
      </c>
      <c r="E32" s="25">
        <v>72</v>
      </c>
      <c r="F32" s="26">
        <v>10144.872539999998</v>
      </c>
      <c r="G32" s="24">
        <v>17</v>
      </c>
      <c r="H32" s="26">
        <v>571.20580000000007</v>
      </c>
      <c r="I32" s="24">
        <v>26</v>
      </c>
      <c r="J32" s="25">
        <v>23</v>
      </c>
      <c r="K32" s="26">
        <v>2997.91329</v>
      </c>
      <c r="L32" s="24">
        <v>12</v>
      </c>
      <c r="M32" s="26">
        <v>2557.1493100000002</v>
      </c>
      <c r="N32" s="41">
        <v>67</v>
      </c>
      <c r="O32" s="42">
        <v>95</v>
      </c>
      <c r="P32" s="43">
        <v>13142.785830000001</v>
      </c>
      <c r="Q32" s="41">
        <v>29</v>
      </c>
      <c r="R32" s="43">
        <v>3128.35511</v>
      </c>
      <c r="S32" s="24">
        <f t="shared" si="0"/>
        <v>247.43591560975605</v>
      </c>
      <c r="T32" s="25">
        <f t="shared" si="1"/>
        <v>115.3043573076923</v>
      </c>
      <c r="U32" s="26">
        <f t="shared" si="2"/>
        <v>196.16098253731343</v>
      </c>
    </row>
    <row r="33" spans="1:21" ht="15" customHeight="1" x14ac:dyDescent="0.2">
      <c r="A33" s="99"/>
      <c r="B33" s="91"/>
      <c r="C33" s="14" t="s">
        <v>82</v>
      </c>
      <c r="D33" s="24">
        <v>54</v>
      </c>
      <c r="E33" s="25">
        <v>37</v>
      </c>
      <c r="F33" s="26">
        <v>29961.683199999999</v>
      </c>
      <c r="G33" s="24">
        <v>35</v>
      </c>
      <c r="H33" s="26">
        <v>26098.429050000002</v>
      </c>
      <c r="I33" s="24">
        <v>29</v>
      </c>
      <c r="J33" s="25">
        <v>17</v>
      </c>
      <c r="K33" s="26">
        <v>4715.5541199999998</v>
      </c>
      <c r="L33" s="24">
        <v>17</v>
      </c>
      <c r="M33" s="26">
        <v>4220.4086799999995</v>
      </c>
      <c r="N33" s="41">
        <v>83</v>
      </c>
      <c r="O33" s="42">
        <v>54</v>
      </c>
      <c r="P33" s="43">
        <v>34677.23732</v>
      </c>
      <c r="Q33" s="41">
        <v>52</v>
      </c>
      <c r="R33" s="43">
        <v>30318.837729999999</v>
      </c>
      <c r="S33" s="24">
        <f t="shared" si="0"/>
        <v>554.84598518518521</v>
      </c>
      <c r="T33" s="25">
        <f t="shared" si="1"/>
        <v>162.60531448275862</v>
      </c>
      <c r="U33" s="26">
        <f t="shared" si="2"/>
        <v>417.79804000000001</v>
      </c>
    </row>
    <row r="34" spans="1:21" ht="15" customHeight="1" x14ac:dyDescent="0.2">
      <c r="A34" s="99"/>
      <c r="B34" s="91"/>
      <c r="C34" s="15" t="s">
        <v>83</v>
      </c>
      <c r="D34" s="27">
        <v>137</v>
      </c>
      <c r="E34" s="28">
        <v>63</v>
      </c>
      <c r="F34" s="29">
        <v>104213.28532</v>
      </c>
      <c r="G34" s="27">
        <v>98</v>
      </c>
      <c r="H34" s="29">
        <v>75466.130170000004</v>
      </c>
      <c r="I34" s="27">
        <v>278</v>
      </c>
      <c r="J34" s="28">
        <v>156</v>
      </c>
      <c r="K34" s="29">
        <v>133381.68906</v>
      </c>
      <c r="L34" s="27">
        <v>173</v>
      </c>
      <c r="M34" s="29">
        <v>94190.24901</v>
      </c>
      <c r="N34" s="44">
        <v>415</v>
      </c>
      <c r="O34" s="45">
        <v>219</v>
      </c>
      <c r="P34" s="46">
        <v>237594.97438</v>
      </c>
      <c r="Q34" s="44">
        <v>271</v>
      </c>
      <c r="R34" s="46">
        <v>169656.37918000002</v>
      </c>
      <c r="S34" s="27">
        <f t="shared" si="0"/>
        <v>760.68091474452547</v>
      </c>
      <c r="T34" s="28">
        <f t="shared" si="1"/>
        <v>479.79024841726618</v>
      </c>
      <c r="U34" s="29">
        <f t="shared" si="2"/>
        <v>572.51801055421686</v>
      </c>
    </row>
    <row r="35" spans="1:21" ht="15" customHeight="1" x14ac:dyDescent="0.2">
      <c r="A35" s="100"/>
      <c r="B35" s="92"/>
      <c r="C35" s="16" t="s">
        <v>9</v>
      </c>
      <c r="D35" s="30">
        <v>281</v>
      </c>
      <c r="E35" s="31">
        <v>252</v>
      </c>
      <c r="F35" s="32">
        <v>148060.81586</v>
      </c>
      <c r="G35" s="30">
        <v>171</v>
      </c>
      <c r="H35" s="32">
        <v>104495.90098000001</v>
      </c>
      <c r="I35" s="30">
        <v>359</v>
      </c>
      <c r="J35" s="31">
        <v>235</v>
      </c>
      <c r="K35" s="32">
        <v>141733.00088000001</v>
      </c>
      <c r="L35" s="30">
        <v>210</v>
      </c>
      <c r="M35" s="32">
        <v>101123.56644</v>
      </c>
      <c r="N35" s="30">
        <v>640</v>
      </c>
      <c r="O35" s="31">
        <v>487</v>
      </c>
      <c r="P35" s="32">
        <v>289793.81674000004</v>
      </c>
      <c r="Q35" s="30">
        <v>381</v>
      </c>
      <c r="R35" s="32">
        <v>205619.46742</v>
      </c>
      <c r="S35" s="30">
        <f t="shared" si="0"/>
        <v>526.90681800711741</v>
      </c>
      <c r="T35" s="31">
        <f t="shared" si="1"/>
        <v>394.79944534818941</v>
      </c>
      <c r="U35" s="32">
        <f t="shared" si="2"/>
        <v>452.80283865625006</v>
      </c>
    </row>
    <row r="36" spans="1:21" ht="15" customHeight="1" x14ac:dyDescent="0.2">
      <c r="A36" s="98">
        <v>5</v>
      </c>
      <c r="B36" s="101" t="s">
        <v>14</v>
      </c>
      <c r="C36" s="17" t="s">
        <v>79</v>
      </c>
      <c r="D36" s="33">
        <v>49</v>
      </c>
      <c r="E36" s="34">
        <v>149</v>
      </c>
      <c r="F36" s="35">
        <v>5572.3340900000003</v>
      </c>
      <c r="G36" s="33">
        <v>23</v>
      </c>
      <c r="H36" s="35">
        <v>3670.1108100000001</v>
      </c>
      <c r="I36" s="33">
        <v>18</v>
      </c>
      <c r="J36" s="34">
        <v>20</v>
      </c>
      <c r="K36" s="35">
        <v>290.02378999999996</v>
      </c>
      <c r="L36" s="33">
        <v>3</v>
      </c>
      <c r="M36" s="35">
        <v>47.240480000000005</v>
      </c>
      <c r="N36" s="47">
        <v>67</v>
      </c>
      <c r="O36" s="48">
        <v>169</v>
      </c>
      <c r="P36" s="49">
        <v>5862.3578799999996</v>
      </c>
      <c r="Q36" s="47">
        <v>26</v>
      </c>
      <c r="R36" s="49">
        <v>3717.3512900000001</v>
      </c>
      <c r="S36" s="33">
        <f t="shared" si="0"/>
        <v>113.72110387755103</v>
      </c>
      <c r="T36" s="34">
        <f t="shared" si="1"/>
        <v>16.112432777777776</v>
      </c>
      <c r="U36" s="35">
        <f t="shared" si="2"/>
        <v>87.497878805970146</v>
      </c>
    </row>
    <row r="37" spans="1:21" ht="15" customHeight="1" x14ac:dyDescent="0.2">
      <c r="A37" s="99"/>
      <c r="B37" s="91"/>
      <c r="C37" s="14" t="s">
        <v>80</v>
      </c>
      <c r="D37" s="24">
        <v>26</v>
      </c>
      <c r="E37" s="25">
        <v>54</v>
      </c>
      <c r="F37" s="26">
        <v>4788.8000899999997</v>
      </c>
      <c r="G37" s="24">
        <v>15</v>
      </c>
      <c r="H37" s="26">
        <v>3682.0732200000002</v>
      </c>
      <c r="I37" s="24">
        <v>11</v>
      </c>
      <c r="J37" s="25">
        <v>8</v>
      </c>
      <c r="K37" s="26">
        <v>771.29115999999999</v>
      </c>
      <c r="L37" s="24">
        <v>3</v>
      </c>
      <c r="M37" s="26">
        <v>34.455739999999999</v>
      </c>
      <c r="N37" s="41">
        <v>37</v>
      </c>
      <c r="O37" s="42">
        <v>62</v>
      </c>
      <c r="P37" s="43">
        <v>5560.0912500000004</v>
      </c>
      <c r="Q37" s="41">
        <v>18</v>
      </c>
      <c r="R37" s="43">
        <v>3716.5289600000001</v>
      </c>
      <c r="S37" s="24">
        <f t="shared" si="0"/>
        <v>184.18461884615382</v>
      </c>
      <c r="T37" s="25">
        <f t="shared" si="1"/>
        <v>70.117378181818182</v>
      </c>
      <c r="U37" s="26">
        <f t="shared" si="2"/>
        <v>150.27273648648651</v>
      </c>
    </row>
    <row r="38" spans="1:21" ht="15" customHeight="1" x14ac:dyDescent="0.2">
      <c r="A38" s="99"/>
      <c r="B38" s="91"/>
      <c r="C38" s="14" t="s">
        <v>81</v>
      </c>
      <c r="D38" s="24">
        <v>56</v>
      </c>
      <c r="E38" s="25">
        <v>71</v>
      </c>
      <c r="F38" s="26">
        <v>47371.472280000002</v>
      </c>
      <c r="G38" s="24">
        <v>31</v>
      </c>
      <c r="H38" s="26">
        <v>22602.87616</v>
      </c>
      <c r="I38" s="24">
        <v>16</v>
      </c>
      <c r="J38" s="25">
        <v>20</v>
      </c>
      <c r="K38" s="26">
        <v>923.41974000000005</v>
      </c>
      <c r="L38" s="24">
        <v>4</v>
      </c>
      <c r="M38" s="26">
        <v>40.169220000000003</v>
      </c>
      <c r="N38" s="41">
        <v>72</v>
      </c>
      <c r="O38" s="42">
        <v>91</v>
      </c>
      <c r="P38" s="43">
        <v>48294.892020000007</v>
      </c>
      <c r="Q38" s="41">
        <v>35</v>
      </c>
      <c r="R38" s="43">
        <v>22643.04538</v>
      </c>
      <c r="S38" s="24">
        <f t="shared" si="0"/>
        <v>845.91914785714289</v>
      </c>
      <c r="T38" s="25">
        <f t="shared" si="1"/>
        <v>57.713733750000003</v>
      </c>
      <c r="U38" s="26">
        <f t="shared" si="2"/>
        <v>670.76238916666671</v>
      </c>
    </row>
    <row r="39" spans="1:21" ht="15" customHeight="1" x14ac:dyDescent="0.2">
      <c r="A39" s="99"/>
      <c r="B39" s="91"/>
      <c r="C39" s="14" t="s">
        <v>82</v>
      </c>
      <c r="D39" s="24">
        <v>35</v>
      </c>
      <c r="E39" s="25">
        <v>53</v>
      </c>
      <c r="F39" s="26">
        <v>19951.225030000001</v>
      </c>
      <c r="G39" s="24">
        <v>18</v>
      </c>
      <c r="H39" s="26">
        <v>3217.6093999999998</v>
      </c>
      <c r="I39" s="24">
        <v>24</v>
      </c>
      <c r="J39" s="25">
        <v>22</v>
      </c>
      <c r="K39" s="26">
        <v>1677.4353999999998</v>
      </c>
      <c r="L39" s="24">
        <v>12</v>
      </c>
      <c r="M39" s="26">
        <v>496.35220000000004</v>
      </c>
      <c r="N39" s="41">
        <v>59</v>
      </c>
      <c r="O39" s="42">
        <v>75</v>
      </c>
      <c r="P39" s="43">
        <v>21628.66043</v>
      </c>
      <c r="Q39" s="41">
        <v>30</v>
      </c>
      <c r="R39" s="43">
        <v>3713.9616000000001</v>
      </c>
      <c r="S39" s="24">
        <f t="shared" si="0"/>
        <v>570.0350008571429</v>
      </c>
      <c r="T39" s="25">
        <f t="shared" si="1"/>
        <v>69.893141666666665</v>
      </c>
      <c r="U39" s="26">
        <f t="shared" si="2"/>
        <v>366.58746491525426</v>
      </c>
    </row>
    <row r="40" spans="1:21" ht="15" customHeight="1" x14ac:dyDescent="0.2">
      <c r="A40" s="99"/>
      <c r="B40" s="91"/>
      <c r="C40" s="15" t="s">
        <v>83</v>
      </c>
      <c r="D40" s="27">
        <v>84</v>
      </c>
      <c r="E40" s="28">
        <v>70</v>
      </c>
      <c r="F40" s="29">
        <v>56492.852800000001</v>
      </c>
      <c r="G40" s="27">
        <v>41</v>
      </c>
      <c r="H40" s="29">
        <v>30795.213680000001</v>
      </c>
      <c r="I40" s="27">
        <v>300</v>
      </c>
      <c r="J40" s="28">
        <v>154</v>
      </c>
      <c r="K40" s="29">
        <v>110501.83502</v>
      </c>
      <c r="L40" s="27">
        <v>186</v>
      </c>
      <c r="M40" s="29">
        <v>71562.264999999999</v>
      </c>
      <c r="N40" s="44">
        <v>384</v>
      </c>
      <c r="O40" s="45">
        <v>224</v>
      </c>
      <c r="P40" s="46">
        <v>166994.68781999999</v>
      </c>
      <c r="Q40" s="44">
        <v>227</v>
      </c>
      <c r="R40" s="46">
        <v>102357.47868</v>
      </c>
      <c r="S40" s="27">
        <f t="shared" si="0"/>
        <v>672.5339619047619</v>
      </c>
      <c r="T40" s="28">
        <f t="shared" si="1"/>
        <v>368.33945006666664</v>
      </c>
      <c r="U40" s="29">
        <f t="shared" si="2"/>
        <v>434.88199953124996</v>
      </c>
    </row>
    <row r="41" spans="1:21" ht="15" customHeight="1" x14ac:dyDescent="0.2">
      <c r="A41" s="100"/>
      <c r="B41" s="92"/>
      <c r="C41" s="16" t="s">
        <v>9</v>
      </c>
      <c r="D41" s="30">
        <v>250</v>
      </c>
      <c r="E41" s="31">
        <v>397</v>
      </c>
      <c r="F41" s="32">
        <v>134176.68429</v>
      </c>
      <c r="G41" s="30">
        <v>128</v>
      </c>
      <c r="H41" s="32">
        <v>63967.883270000006</v>
      </c>
      <c r="I41" s="30">
        <v>369</v>
      </c>
      <c r="J41" s="31">
        <v>224</v>
      </c>
      <c r="K41" s="32">
        <v>114164.00511</v>
      </c>
      <c r="L41" s="30">
        <v>208</v>
      </c>
      <c r="M41" s="32">
        <v>72180.482640000002</v>
      </c>
      <c r="N41" s="30">
        <v>619</v>
      </c>
      <c r="O41" s="31">
        <v>621</v>
      </c>
      <c r="P41" s="32">
        <v>248340.6894</v>
      </c>
      <c r="Q41" s="30">
        <v>336</v>
      </c>
      <c r="R41" s="32">
        <v>136148.36590999999</v>
      </c>
      <c r="S41" s="30">
        <f t="shared" si="0"/>
        <v>536.70673715999999</v>
      </c>
      <c r="T41" s="31">
        <f t="shared" si="1"/>
        <v>309.38754772357726</v>
      </c>
      <c r="U41" s="32">
        <f t="shared" si="2"/>
        <v>401.19659030694669</v>
      </c>
    </row>
    <row r="42" spans="1:21" ht="15" customHeight="1" x14ac:dyDescent="0.2">
      <c r="A42" s="98">
        <v>6</v>
      </c>
      <c r="B42" s="101" t="s">
        <v>15</v>
      </c>
      <c r="C42" s="17" t="s">
        <v>79</v>
      </c>
      <c r="D42" s="33">
        <v>30</v>
      </c>
      <c r="E42" s="34">
        <v>103</v>
      </c>
      <c r="F42" s="35">
        <v>3816.8734399999998</v>
      </c>
      <c r="G42" s="33">
        <v>19</v>
      </c>
      <c r="H42" s="35">
        <v>265.38559999999995</v>
      </c>
      <c r="I42" s="33">
        <v>27</v>
      </c>
      <c r="J42" s="34">
        <v>28</v>
      </c>
      <c r="K42" s="35">
        <v>3178.75893</v>
      </c>
      <c r="L42" s="33">
        <v>8</v>
      </c>
      <c r="M42" s="35">
        <v>143.71714</v>
      </c>
      <c r="N42" s="47">
        <v>57</v>
      </c>
      <c r="O42" s="48">
        <v>131</v>
      </c>
      <c r="P42" s="49">
        <v>6995.6323700000003</v>
      </c>
      <c r="Q42" s="47">
        <v>27</v>
      </c>
      <c r="R42" s="49">
        <v>409.10273999999998</v>
      </c>
      <c r="S42" s="33">
        <f t="shared" si="0"/>
        <v>127.22911466666666</v>
      </c>
      <c r="T42" s="34">
        <f t="shared" si="1"/>
        <v>117.73181222222222</v>
      </c>
      <c r="U42" s="35">
        <f t="shared" si="2"/>
        <v>122.73039245614035</v>
      </c>
    </row>
    <row r="43" spans="1:21" ht="15" customHeight="1" x14ac:dyDescent="0.2">
      <c r="A43" s="99"/>
      <c r="B43" s="91"/>
      <c r="C43" s="14" t="s">
        <v>80</v>
      </c>
      <c r="D43" s="24">
        <v>12</v>
      </c>
      <c r="E43" s="25">
        <v>4</v>
      </c>
      <c r="F43" s="26">
        <v>410.52708000000001</v>
      </c>
      <c r="G43" s="24">
        <v>9</v>
      </c>
      <c r="H43" s="26">
        <v>268.60865000000001</v>
      </c>
      <c r="I43" s="24">
        <v>11</v>
      </c>
      <c r="J43" s="25">
        <v>15</v>
      </c>
      <c r="K43" s="26">
        <v>186.97220000000002</v>
      </c>
      <c r="L43" s="24">
        <v>2</v>
      </c>
      <c r="M43" s="26">
        <v>4.3369900000000001</v>
      </c>
      <c r="N43" s="41">
        <v>23</v>
      </c>
      <c r="O43" s="42">
        <v>19</v>
      </c>
      <c r="P43" s="43">
        <v>597.49928</v>
      </c>
      <c r="Q43" s="41">
        <v>11</v>
      </c>
      <c r="R43" s="43">
        <v>272.94564000000003</v>
      </c>
      <c r="S43" s="24">
        <f t="shared" si="0"/>
        <v>34.210590000000003</v>
      </c>
      <c r="T43" s="25">
        <f t="shared" si="1"/>
        <v>16.997472727272729</v>
      </c>
      <c r="U43" s="26">
        <f t="shared" si="2"/>
        <v>25.97822956521739</v>
      </c>
    </row>
    <row r="44" spans="1:21" ht="15" customHeight="1" x14ac:dyDescent="0.2">
      <c r="A44" s="99"/>
      <c r="B44" s="91"/>
      <c r="C44" s="14" t="s">
        <v>81</v>
      </c>
      <c r="D44" s="24">
        <v>36</v>
      </c>
      <c r="E44" s="25">
        <v>96</v>
      </c>
      <c r="F44" s="26">
        <v>67954.915209999992</v>
      </c>
      <c r="G44" s="24">
        <v>17</v>
      </c>
      <c r="H44" s="26">
        <v>60933.852679999996</v>
      </c>
      <c r="I44" s="24">
        <v>14</v>
      </c>
      <c r="J44" s="25">
        <v>17</v>
      </c>
      <c r="K44" s="26">
        <v>7847.4950399999998</v>
      </c>
      <c r="L44" s="24">
        <v>6</v>
      </c>
      <c r="M44" s="26">
        <v>86.491929999999996</v>
      </c>
      <c r="N44" s="41">
        <v>50</v>
      </c>
      <c r="O44" s="42">
        <v>113</v>
      </c>
      <c r="P44" s="43">
        <v>75802.410250000001</v>
      </c>
      <c r="Q44" s="41">
        <v>23</v>
      </c>
      <c r="R44" s="43">
        <v>61020.34461</v>
      </c>
      <c r="S44" s="24">
        <f t="shared" si="0"/>
        <v>1887.636533611111</v>
      </c>
      <c r="T44" s="25">
        <f t="shared" si="1"/>
        <v>560.53535999999997</v>
      </c>
      <c r="U44" s="26">
        <f t="shared" si="2"/>
        <v>1516.0482050000001</v>
      </c>
    </row>
    <row r="45" spans="1:21" ht="15" customHeight="1" x14ac:dyDescent="0.2">
      <c r="A45" s="99"/>
      <c r="B45" s="91"/>
      <c r="C45" s="14" t="s">
        <v>82</v>
      </c>
      <c r="D45" s="24">
        <v>32</v>
      </c>
      <c r="E45" s="25">
        <v>30</v>
      </c>
      <c r="F45" s="26">
        <v>7168.2357899999997</v>
      </c>
      <c r="G45" s="24">
        <v>12</v>
      </c>
      <c r="H45" s="26">
        <v>5046.8361799999993</v>
      </c>
      <c r="I45" s="24">
        <v>16</v>
      </c>
      <c r="J45" s="25">
        <v>12</v>
      </c>
      <c r="K45" s="26">
        <v>1288.47324</v>
      </c>
      <c r="L45" s="24">
        <v>6</v>
      </c>
      <c r="M45" s="26">
        <v>340.69168000000002</v>
      </c>
      <c r="N45" s="41">
        <v>48</v>
      </c>
      <c r="O45" s="42">
        <v>42</v>
      </c>
      <c r="P45" s="43">
        <v>8456.70903</v>
      </c>
      <c r="Q45" s="41">
        <v>18</v>
      </c>
      <c r="R45" s="43">
        <v>5387.5278600000001</v>
      </c>
      <c r="S45" s="24">
        <f t="shared" si="0"/>
        <v>224.00736843749999</v>
      </c>
      <c r="T45" s="25">
        <f t="shared" si="1"/>
        <v>80.529577500000002</v>
      </c>
      <c r="U45" s="26">
        <f t="shared" si="2"/>
        <v>176.181438125</v>
      </c>
    </row>
    <row r="46" spans="1:21" ht="15" customHeight="1" x14ac:dyDescent="0.2">
      <c r="A46" s="99"/>
      <c r="B46" s="91"/>
      <c r="C46" s="15" t="s">
        <v>83</v>
      </c>
      <c r="D46" s="27">
        <v>85</v>
      </c>
      <c r="E46" s="28">
        <v>62</v>
      </c>
      <c r="F46" s="29">
        <v>48598.068189999998</v>
      </c>
      <c r="G46" s="27">
        <v>45</v>
      </c>
      <c r="H46" s="29">
        <v>25880.139510000001</v>
      </c>
      <c r="I46" s="27">
        <v>347</v>
      </c>
      <c r="J46" s="28">
        <v>110</v>
      </c>
      <c r="K46" s="29">
        <v>172916.67633000002</v>
      </c>
      <c r="L46" s="27">
        <v>258</v>
      </c>
      <c r="M46" s="29">
        <v>106139.93184999999</v>
      </c>
      <c r="N46" s="44">
        <v>432</v>
      </c>
      <c r="O46" s="45">
        <v>172</v>
      </c>
      <c r="P46" s="46">
        <v>221514.74452000001</v>
      </c>
      <c r="Q46" s="44">
        <v>303</v>
      </c>
      <c r="R46" s="46">
        <v>132020.07136</v>
      </c>
      <c r="S46" s="27">
        <f t="shared" si="0"/>
        <v>571.74197870588227</v>
      </c>
      <c r="T46" s="28">
        <f t="shared" si="1"/>
        <v>498.31895195965421</v>
      </c>
      <c r="U46" s="29">
        <f t="shared" si="2"/>
        <v>512.7656123148148</v>
      </c>
    </row>
    <row r="47" spans="1:21" ht="15" customHeight="1" x14ac:dyDescent="0.2">
      <c r="A47" s="100"/>
      <c r="B47" s="92"/>
      <c r="C47" s="16" t="s">
        <v>9</v>
      </c>
      <c r="D47" s="30">
        <v>195</v>
      </c>
      <c r="E47" s="31">
        <v>295</v>
      </c>
      <c r="F47" s="32">
        <v>127948.61971</v>
      </c>
      <c r="G47" s="30">
        <v>102</v>
      </c>
      <c r="H47" s="32">
        <v>92394.822620000006</v>
      </c>
      <c r="I47" s="30">
        <v>415</v>
      </c>
      <c r="J47" s="31">
        <v>182</v>
      </c>
      <c r="K47" s="32">
        <v>185418.37574000002</v>
      </c>
      <c r="L47" s="30">
        <v>280</v>
      </c>
      <c r="M47" s="32">
        <v>106715.16959</v>
      </c>
      <c r="N47" s="30">
        <v>610</v>
      </c>
      <c r="O47" s="31">
        <v>477</v>
      </c>
      <c r="P47" s="32">
        <v>313366.99544999999</v>
      </c>
      <c r="Q47" s="30">
        <v>382</v>
      </c>
      <c r="R47" s="32">
        <v>199109.99221</v>
      </c>
      <c r="S47" s="30">
        <f t="shared" si="0"/>
        <v>656.14676774358975</v>
      </c>
      <c r="T47" s="31">
        <f t="shared" si="1"/>
        <v>446.79126684337353</v>
      </c>
      <c r="U47" s="32">
        <f t="shared" si="2"/>
        <v>513.71638598360653</v>
      </c>
    </row>
    <row r="48" spans="1:21" ht="15" customHeight="1" x14ac:dyDescent="0.2">
      <c r="A48" s="98">
        <v>7</v>
      </c>
      <c r="B48" s="101" t="s">
        <v>16</v>
      </c>
      <c r="C48" s="17" t="s">
        <v>79</v>
      </c>
      <c r="D48" s="33">
        <v>19</v>
      </c>
      <c r="E48" s="34">
        <v>35</v>
      </c>
      <c r="F48" s="35">
        <v>564.83534999999995</v>
      </c>
      <c r="G48" s="33">
        <v>4</v>
      </c>
      <c r="H48" s="35">
        <v>87.939710000000005</v>
      </c>
      <c r="I48" s="33">
        <v>19</v>
      </c>
      <c r="J48" s="34">
        <v>52</v>
      </c>
      <c r="K48" s="35">
        <v>287.48892999999998</v>
      </c>
      <c r="L48" s="33">
        <v>1</v>
      </c>
      <c r="M48" s="35">
        <v>1.6821400000000002</v>
      </c>
      <c r="N48" s="47">
        <v>38</v>
      </c>
      <c r="O48" s="48">
        <v>87</v>
      </c>
      <c r="P48" s="49">
        <v>852.32428000000004</v>
      </c>
      <c r="Q48" s="47">
        <v>5</v>
      </c>
      <c r="R48" s="49">
        <v>89.621850000000009</v>
      </c>
      <c r="S48" s="33">
        <f t="shared" si="0"/>
        <v>29.728176315789472</v>
      </c>
      <c r="T48" s="34">
        <f t="shared" si="1"/>
        <v>15.130996315789472</v>
      </c>
      <c r="U48" s="35">
        <f t="shared" si="2"/>
        <v>22.429586315789475</v>
      </c>
    </row>
    <row r="49" spans="1:21" ht="15" customHeight="1" x14ac:dyDescent="0.2">
      <c r="A49" s="99"/>
      <c r="B49" s="91"/>
      <c r="C49" s="14" t="s">
        <v>80</v>
      </c>
      <c r="D49" s="24">
        <v>19</v>
      </c>
      <c r="E49" s="25">
        <v>45</v>
      </c>
      <c r="F49" s="26">
        <v>3498.1364100000001</v>
      </c>
      <c r="G49" s="24">
        <v>9</v>
      </c>
      <c r="H49" s="26">
        <v>174.35085000000001</v>
      </c>
      <c r="I49" s="24">
        <v>9</v>
      </c>
      <c r="J49" s="25">
        <v>11</v>
      </c>
      <c r="K49" s="26">
        <v>172.97182999999998</v>
      </c>
      <c r="L49" s="24">
        <v>2</v>
      </c>
      <c r="M49" s="26">
        <v>12.907950000000001</v>
      </c>
      <c r="N49" s="41">
        <v>28</v>
      </c>
      <c r="O49" s="42">
        <v>56</v>
      </c>
      <c r="P49" s="43">
        <v>3671.10824</v>
      </c>
      <c r="Q49" s="41">
        <v>11</v>
      </c>
      <c r="R49" s="43">
        <v>187.25879999999998</v>
      </c>
      <c r="S49" s="24">
        <f t="shared" si="0"/>
        <v>184.11244263157894</v>
      </c>
      <c r="T49" s="25">
        <f t="shared" si="1"/>
        <v>19.219092222222219</v>
      </c>
      <c r="U49" s="26">
        <f t="shared" si="2"/>
        <v>131.11100857142858</v>
      </c>
    </row>
    <row r="50" spans="1:21" ht="15" customHeight="1" x14ac:dyDescent="0.2">
      <c r="A50" s="99"/>
      <c r="B50" s="91"/>
      <c r="C50" s="14" t="s">
        <v>81</v>
      </c>
      <c r="D50" s="24">
        <v>32</v>
      </c>
      <c r="E50" s="25">
        <v>32</v>
      </c>
      <c r="F50" s="26">
        <v>1356.12374</v>
      </c>
      <c r="G50" s="24">
        <v>18</v>
      </c>
      <c r="H50" s="26">
        <v>577.83859999999993</v>
      </c>
      <c r="I50" s="24">
        <v>10</v>
      </c>
      <c r="J50" s="25">
        <v>7</v>
      </c>
      <c r="K50" s="26">
        <v>378.07236999999998</v>
      </c>
      <c r="L50" s="24">
        <v>4</v>
      </c>
      <c r="M50" s="26">
        <v>33.882089999999998</v>
      </c>
      <c r="N50" s="41">
        <v>42</v>
      </c>
      <c r="O50" s="42">
        <v>39</v>
      </c>
      <c r="P50" s="43">
        <v>1734.1961100000001</v>
      </c>
      <c r="Q50" s="41">
        <v>22</v>
      </c>
      <c r="R50" s="43">
        <v>611.72068999999999</v>
      </c>
      <c r="S50" s="24">
        <f t="shared" si="0"/>
        <v>42.378866875</v>
      </c>
      <c r="T50" s="25">
        <f t="shared" si="1"/>
        <v>37.807237000000001</v>
      </c>
      <c r="U50" s="26">
        <f t="shared" si="2"/>
        <v>41.290383571428571</v>
      </c>
    </row>
    <row r="51" spans="1:21" ht="15" customHeight="1" x14ac:dyDescent="0.2">
      <c r="A51" s="99"/>
      <c r="B51" s="91"/>
      <c r="C51" s="14" t="s">
        <v>82</v>
      </c>
      <c r="D51" s="24">
        <v>36</v>
      </c>
      <c r="E51" s="25">
        <v>28</v>
      </c>
      <c r="F51" s="26">
        <v>5519.0973700000004</v>
      </c>
      <c r="G51" s="24">
        <v>18</v>
      </c>
      <c r="H51" s="26">
        <v>4160.9329699999998</v>
      </c>
      <c r="I51" s="24">
        <v>18</v>
      </c>
      <c r="J51" s="25">
        <v>37</v>
      </c>
      <c r="K51" s="26">
        <v>6092.9781700000003</v>
      </c>
      <c r="L51" s="24">
        <v>6</v>
      </c>
      <c r="M51" s="26">
        <v>477.98298</v>
      </c>
      <c r="N51" s="41">
        <v>54</v>
      </c>
      <c r="O51" s="42">
        <v>65</v>
      </c>
      <c r="P51" s="43">
        <v>11612.07554</v>
      </c>
      <c r="Q51" s="41">
        <v>24</v>
      </c>
      <c r="R51" s="43">
        <v>4638.9159500000005</v>
      </c>
      <c r="S51" s="24">
        <f t="shared" si="0"/>
        <v>153.30826027777778</v>
      </c>
      <c r="T51" s="25">
        <f t="shared" si="1"/>
        <v>338.49878722222223</v>
      </c>
      <c r="U51" s="26">
        <f t="shared" si="2"/>
        <v>215.03843592592591</v>
      </c>
    </row>
    <row r="52" spans="1:21" ht="15" customHeight="1" x14ac:dyDescent="0.2">
      <c r="A52" s="99"/>
      <c r="B52" s="91"/>
      <c r="C52" s="15" t="s">
        <v>83</v>
      </c>
      <c r="D52" s="27">
        <v>51</v>
      </c>
      <c r="E52" s="28">
        <v>23</v>
      </c>
      <c r="F52" s="29">
        <v>28543.814030000001</v>
      </c>
      <c r="G52" s="27">
        <v>32</v>
      </c>
      <c r="H52" s="29">
        <v>22834.280210000001</v>
      </c>
      <c r="I52" s="27">
        <v>245</v>
      </c>
      <c r="J52" s="28">
        <v>104</v>
      </c>
      <c r="K52" s="29">
        <v>105601.42</v>
      </c>
      <c r="L52" s="27">
        <v>182</v>
      </c>
      <c r="M52" s="29">
        <v>67291.842879999997</v>
      </c>
      <c r="N52" s="44">
        <v>296</v>
      </c>
      <c r="O52" s="45">
        <v>127</v>
      </c>
      <c r="P52" s="46">
        <v>134145.23402999999</v>
      </c>
      <c r="Q52" s="44">
        <v>214</v>
      </c>
      <c r="R52" s="46">
        <v>90126.123090000008</v>
      </c>
      <c r="S52" s="27">
        <f t="shared" si="0"/>
        <v>559.68262803921573</v>
      </c>
      <c r="T52" s="28">
        <f t="shared" si="1"/>
        <v>431.02620408163267</v>
      </c>
      <c r="U52" s="29">
        <f t="shared" si="2"/>
        <v>453.19335820945946</v>
      </c>
    </row>
    <row r="53" spans="1:21" ht="15" customHeight="1" x14ac:dyDescent="0.2">
      <c r="A53" s="100"/>
      <c r="B53" s="92"/>
      <c r="C53" s="16" t="s">
        <v>9</v>
      </c>
      <c r="D53" s="30">
        <v>157</v>
      </c>
      <c r="E53" s="31">
        <v>163</v>
      </c>
      <c r="F53" s="32">
        <v>39482.0069</v>
      </c>
      <c r="G53" s="30">
        <v>81</v>
      </c>
      <c r="H53" s="32">
        <v>27835.342339999999</v>
      </c>
      <c r="I53" s="30">
        <v>301</v>
      </c>
      <c r="J53" s="31">
        <v>211</v>
      </c>
      <c r="K53" s="32">
        <v>112532.9313</v>
      </c>
      <c r="L53" s="30">
        <v>195</v>
      </c>
      <c r="M53" s="32">
        <v>67818.298040000009</v>
      </c>
      <c r="N53" s="30">
        <v>458</v>
      </c>
      <c r="O53" s="31">
        <v>374</v>
      </c>
      <c r="P53" s="32">
        <v>152014.93819999998</v>
      </c>
      <c r="Q53" s="30">
        <v>276</v>
      </c>
      <c r="R53" s="32">
        <v>95653.640379999997</v>
      </c>
      <c r="S53" s="30">
        <f t="shared" si="0"/>
        <v>251.47775095541402</v>
      </c>
      <c r="T53" s="31">
        <f t="shared" si="1"/>
        <v>373.86355913621259</v>
      </c>
      <c r="U53" s="32">
        <f t="shared" si="2"/>
        <v>331.91034541484709</v>
      </c>
    </row>
    <row r="54" spans="1:21" ht="15" customHeight="1" x14ac:dyDescent="0.2">
      <c r="A54" s="98">
        <v>8</v>
      </c>
      <c r="B54" s="101" t="s">
        <v>17</v>
      </c>
      <c r="C54" s="17" t="s">
        <v>79</v>
      </c>
      <c r="D54" s="33">
        <v>113</v>
      </c>
      <c r="E54" s="34">
        <v>165</v>
      </c>
      <c r="F54" s="35">
        <v>12612.29932</v>
      </c>
      <c r="G54" s="33">
        <v>43</v>
      </c>
      <c r="H54" s="35">
        <v>9246.6247199999998</v>
      </c>
      <c r="I54" s="33">
        <v>66</v>
      </c>
      <c r="J54" s="34">
        <v>68</v>
      </c>
      <c r="K54" s="35">
        <v>1737.85789</v>
      </c>
      <c r="L54" s="33">
        <v>24</v>
      </c>
      <c r="M54" s="35">
        <v>581.50933999999995</v>
      </c>
      <c r="N54" s="47">
        <v>179</v>
      </c>
      <c r="O54" s="48">
        <v>233</v>
      </c>
      <c r="P54" s="49">
        <v>14350.157210000001</v>
      </c>
      <c r="Q54" s="47">
        <v>67</v>
      </c>
      <c r="R54" s="49">
        <v>9828.1340600000003</v>
      </c>
      <c r="S54" s="33">
        <f t="shared" si="0"/>
        <v>111.61326831858408</v>
      </c>
      <c r="T54" s="34">
        <f t="shared" si="1"/>
        <v>26.331180151515152</v>
      </c>
      <c r="U54" s="35">
        <f t="shared" si="2"/>
        <v>80.168476033519553</v>
      </c>
    </row>
    <row r="55" spans="1:21" ht="15" customHeight="1" x14ac:dyDescent="0.2">
      <c r="A55" s="99"/>
      <c r="B55" s="91"/>
      <c r="C55" s="14" t="s">
        <v>80</v>
      </c>
      <c r="D55" s="24">
        <v>91</v>
      </c>
      <c r="E55" s="25">
        <v>118</v>
      </c>
      <c r="F55" s="26">
        <v>15436.96434</v>
      </c>
      <c r="G55" s="24">
        <v>45</v>
      </c>
      <c r="H55" s="26">
        <v>9151.1176300000006</v>
      </c>
      <c r="I55" s="24">
        <v>48</v>
      </c>
      <c r="J55" s="25">
        <v>43</v>
      </c>
      <c r="K55" s="26">
        <v>2134.00929</v>
      </c>
      <c r="L55" s="24">
        <v>19</v>
      </c>
      <c r="M55" s="26">
        <v>769.34526000000005</v>
      </c>
      <c r="N55" s="41">
        <v>139</v>
      </c>
      <c r="O55" s="42">
        <v>161</v>
      </c>
      <c r="P55" s="43">
        <v>17570.97363</v>
      </c>
      <c r="Q55" s="41">
        <v>64</v>
      </c>
      <c r="R55" s="43">
        <v>9920.4628900000007</v>
      </c>
      <c r="S55" s="24">
        <f t="shared" si="0"/>
        <v>169.63697076923077</v>
      </c>
      <c r="T55" s="25">
        <f t="shared" si="1"/>
        <v>44.458526874999997</v>
      </c>
      <c r="U55" s="26">
        <f t="shared" si="2"/>
        <v>126.40988223021583</v>
      </c>
    </row>
    <row r="56" spans="1:21" ht="15" customHeight="1" x14ac:dyDescent="0.2">
      <c r="A56" s="99"/>
      <c r="B56" s="91"/>
      <c r="C56" s="14" t="s">
        <v>81</v>
      </c>
      <c r="D56" s="24">
        <v>162</v>
      </c>
      <c r="E56" s="25">
        <v>153</v>
      </c>
      <c r="F56" s="26">
        <v>43173.83829</v>
      </c>
      <c r="G56" s="24">
        <v>89</v>
      </c>
      <c r="H56" s="26">
        <v>31622.66892</v>
      </c>
      <c r="I56" s="24">
        <v>72</v>
      </c>
      <c r="J56" s="25">
        <v>65</v>
      </c>
      <c r="K56" s="26">
        <v>2335.2929300000001</v>
      </c>
      <c r="L56" s="24">
        <v>24</v>
      </c>
      <c r="M56" s="26">
        <v>423.61196000000001</v>
      </c>
      <c r="N56" s="41">
        <v>234</v>
      </c>
      <c r="O56" s="42">
        <v>218</v>
      </c>
      <c r="P56" s="43">
        <v>45509.131219999996</v>
      </c>
      <c r="Q56" s="41">
        <v>113</v>
      </c>
      <c r="R56" s="43">
        <v>32046.280879999998</v>
      </c>
      <c r="S56" s="24">
        <f t="shared" si="0"/>
        <v>266.50517462962961</v>
      </c>
      <c r="T56" s="25">
        <f t="shared" si="1"/>
        <v>32.43462402777778</v>
      </c>
      <c r="U56" s="26">
        <f t="shared" si="2"/>
        <v>194.48346675213674</v>
      </c>
    </row>
    <row r="57" spans="1:21" ht="15" customHeight="1" x14ac:dyDescent="0.2">
      <c r="A57" s="99"/>
      <c r="B57" s="91"/>
      <c r="C57" s="14" t="s">
        <v>82</v>
      </c>
      <c r="D57" s="24">
        <v>226</v>
      </c>
      <c r="E57" s="25">
        <v>244</v>
      </c>
      <c r="F57" s="26">
        <v>197446.50855</v>
      </c>
      <c r="G57" s="24">
        <v>137</v>
      </c>
      <c r="H57" s="26">
        <v>147647.02949000002</v>
      </c>
      <c r="I57" s="24">
        <v>81</v>
      </c>
      <c r="J57" s="25">
        <v>63</v>
      </c>
      <c r="K57" s="26">
        <v>5589.0642900000003</v>
      </c>
      <c r="L57" s="24">
        <v>39</v>
      </c>
      <c r="M57" s="26">
        <v>1863.80071</v>
      </c>
      <c r="N57" s="41">
        <v>307</v>
      </c>
      <c r="O57" s="42">
        <v>307</v>
      </c>
      <c r="P57" s="43">
        <v>203035.57284000001</v>
      </c>
      <c r="Q57" s="41">
        <v>176</v>
      </c>
      <c r="R57" s="43">
        <v>149510.8302</v>
      </c>
      <c r="S57" s="24">
        <f t="shared" si="0"/>
        <v>873.65711747787611</v>
      </c>
      <c r="T57" s="25">
        <f t="shared" si="1"/>
        <v>69.000793703703707</v>
      </c>
      <c r="U57" s="26">
        <f t="shared" si="2"/>
        <v>661.35365745928345</v>
      </c>
    </row>
    <row r="58" spans="1:21" ht="15" customHeight="1" x14ac:dyDescent="0.2">
      <c r="A58" s="99"/>
      <c r="B58" s="91"/>
      <c r="C58" s="15" t="s">
        <v>83</v>
      </c>
      <c r="D58" s="27">
        <v>339</v>
      </c>
      <c r="E58" s="28">
        <v>247</v>
      </c>
      <c r="F58" s="29">
        <v>322032.72410000005</v>
      </c>
      <c r="G58" s="27">
        <v>170</v>
      </c>
      <c r="H58" s="29">
        <v>228039.89809999999</v>
      </c>
      <c r="I58" s="27">
        <v>1043</v>
      </c>
      <c r="J58" s="28">
        <v>425</v>
      </c>
      <c r="K58" s="29">
        <v>428258.02989000001</v>
      </c>
      <c r="L58" s="27">
        <v>714</v>
      </c>
      <c r="M58" s="29">
        <v>332589.24981999997</v>
      </c>
      <c r="N58" s="44">
        <v>1382</v>
      </c>
      <c r="O58" s="45">
        <v>672</v>
      </c>
      <c r="P58" s="46">
        <v>750290.75399</v>
      </c>
      <c r="Q58" s="44">
        <v>884</v>
      </c>
      <c r="R58" s="46">
        <v>560629.1479199999</v>
      </c>
      <c r="S58" s="27">
        <f t="shared" si="0"/>
        <v>949.94903864306798</v>
      </c>
      <c r="T58" s="28">
        <f t="shared" si="1"/>
        <v>410.60213795781402</v>
      </c>
      <c r="U58" s="29">
        <f t="shared" si="2"/>
        <v>542.90213747467442</v>
      </c>
    </row>
    <row r="59" spans="1:21" ht="15" customHeight="1" x14ac:dyDescent="0.2">
      <c r="A59" s="100"/>
      <c r="B59" s="92"/>
      <c r="C59" s="16" t="s">
        <v>9</v>
      </c>
      <c r="D59" s="30">
        <v>931</v>
      </c>
      <c r="E59" s="31">
        <v>927</v>
      </c>
      <c r="F59" s="32">
        <v>590702.33460000006</v>
      </c>
      <c r="G59" s="30">
        <v>484</v>
      </c>
      <c r="H59" s="32">
        <v>425707.33886000002</v>
      </c>
      <c r="I59" s="30">
        <v>1310</v>
      </c>
      <c r="J59" s="31">
        <v>664</v>
      </c>
      <c r="K59" s="32">
        <v>440054.25429000001</v>
      </c>
      <c r="L59" s="30">
        <v>820</v>
      </c>
      <c r="M59" s="32">
        <v>336227.51708999998</v>
      </c>
      <c r="N59" s="30">
        <v>2241</v>
      </c>
      <c r="O59" s="31">
        <v>1591</v>
      </c>
      <c r="P59" s="32">
        <v>1030756.58889</v>
      </c>
      <c r="Q59" s="30">
        <v>1304</v>
      </c>
      <c r="R59" s="32">
        <v>761934.85595</v>
      </c>
      <c r="S59" s="30">
        <f t="shared" si="0"/>
        <v>634.48156240601509</v>
      </c>
      <c r="T59" s="31">
        <f t="shared" si="1"/>
        <v>335.91927808396946</v>
      </c>
      <c r="U59" s="32">
        <f t="shared" si="2"/>
        <v>459.95385492637217</v>
      </c>
    </row>
    <row r="60" spans="1:21" ht="15" customHeight="1" x14ac:dyDescent="0.2">
      <c r="A60" s="98">
        <v>9</v>
      </c>
      <c r="B60" s="101" t="s">
        <v>18</v>
      </c>
      <c r="C60" s="17" t="s">
        <v>79</v>
      </c>
      <c r="D60" s="33">
        <v>15</v>
      </c>
      <c r="E60" s="34">
        <v>27</v>
      </c>
      <c r="F60" s="35">
        <v>410.31148999999999</v>
      </c>
      <c r="G60" s="33">
        <v>5</v>
      </c>
      <c r="H60" s="35">
        <v>130.73769000000001</v>
      </c>
      <c r="I60" s="33">
        <v>13</v>
      </c>
      <c r="J60" s="34">
        <v>18</v>
      </c>
      <c r="K60" s="35">
        <v>386.45395000000002</v>
      </c>
      <c r="L60" s="33">
        <v>4</v>
      </c>
      <c r="M60" s="35">
        <v>242.76424</v>
      </c>
      <c r="N60" s="47">
        <v>28</v>
      </c>
      <c r="O60" s="48">
        <v>45</v>
      </c>
      <c r="P60" s="49">
        <v>796.7654399999999</v>
      </c>
      <c r="Q60" s="47">
        <v>9</v>
      </c>
      <c r="R60" s="49">
        <v>373.50193000000002</v>
      </c>
      <c r="S60" s="33">
        <f t="shared" si="0"/>
        <v>27.354099333333334</v>
      </c>
      <c r="T60" s="34">
        <f t="shared" si="1"/>
        <v>29.727226923076923</v>
      </c>
      <c r="U60" s="35">
        <f t="shared" si="2"/>
        <v>28.455908571428569</v>
      </c>
    </row>
    <row r="61" spans="1:21" ht="15" customHeight="1" x14ac:dyDescent="0.2">
      <c r="A61" s="99"/>
      <c r="B61" s="91"/>
      <c r="C61" s="14" t="s">
        <v>80</v>
      </c>
      <c r="D61" s="24">
        <v>6</v>
      </c>
      <c r="E61" s="25">
        <v>11</v>
      </c>
      <c r="F61" s="26">
        <v>237.75907000000001</v>
      </c>
      <c r="G61" s="24">
        <v>2</v>
      </c>
      <c r="H61" s="26">
        <v>86.34711999999999</v>
      </c>
      <c r="I61" s="24">
        <v>6</v>
      </c>
      <c r="J61" s="25">
        <v>11</v>
      </c>
      <c r="K61" s="26">
        <v>250.04767000000001</v>
      </c>
      <c r="L61" s="24">
        <v>2</v>
      </c>
      <c r="M61" s="26">
        <v>33.682600000000001</v>
      </c>
      <c r="N61" s="41">
        <v>12</v>
      </c>
      <c r="O61" s="42">
        <v>22</v>
      </c>
      <c r="P61" s="43">
        <v>487.80673999999999</v>
      </c>
      <c r="Q61" s="41">
        <v>4</v>
      </c>
      <c r="R61" s="43">
        <v>120.02972</v>
      </c>
      <c r="S61" s="24">
        <f t="shared" si="0"/>
        <v>39.626511666666666</v>
      </c>
      <c r="T61" s="25">
        <f t="shared" si="1"/>
        <v>41.674611666666671</v>
      </c>
      <c r="U61" s="26">
        <f t="shared" si="2"/>
        <v>40.650561666666668</v>
      </c>
    </row>
    <row r="62" spans="1:21" ht="15" customHeight="1" x14ac:dyDescent="0.2">
      <c r="A62" s="99"/>
      <c r="B62" s="91"/>
      <c r="C62" s="14" t="s">
        <v>81</v>
      </c>
      <c r="D62" s="24">
        <v>18</v>
      </c>
      <c r="E62" s="25">
        <v>1</v>
      </c>
      <c r="F62" s="26">
        <v>3198.5102099999999</v>
      </c>
      <c r="G62" s="24">
        <v>17</v>
      </c>
      <c r="H62" s="26">
        <v>3180.0820099999996</v>
      </c>
      <c r="I62" s="24">
        <v>14</v>
      </c>
      <c r="J62" s="25">
        <v>16</v>
      </c>
      <c r="K62" s="26">
        <v>352.39365000000004</v>
      </c>
      <c r="L62" s="24">
        <v>4</v>
      </c>
      <c r="M62" s="26">
        <v>129.02190999999999</v>
      </c>
      <c r="N62" s="41">
        <v>32</v>
      </c>
      <c r="O62" s="42">
        <v>17</v>
      </c>
      <c r="P62" s="43">
        <v>3550.9038599999999</v>
      </c>
      <c r="Q62" s="41">
        <v>21</v>
      </c>
      <c r="R62" s="43">
        <v>3309.10392</v>
      </c>
      <c r="S62" s="24">
        <f t="shared" si="0"/>
        <v>177.69501166666666</v>
      </c>
      <c r="T62" s="25">
        <f t="shared" si="1"/>
        <v>25.170975000000002</v>
      </c>
      <c r="U62" s="26">
        <f t="shared" si="2"/>
        <v>110.965745625</v>
      </c>
    </row>
    <row r="63" spans="1:21" ht="15" customHeight="1" x14ac:dyDescent="0.2">
      <c r="A63" s="99"/>
      <c r="B63" s="91"/>
      <c r="C63" s="14" t="s">
        <v>82</v>
      </c>
      <c r="D63" s="24">
        <v>16</v>
      </c>
      <c r="E63" s="25">
        <v>11</v>
      </c>
      <c r="F63" s="26">
        <v>2137.5120499999998</v>
      </c>
      <c r="G63" s="24">
        <v>9</v>
      </c>
      <c r="H63" s="26">
        <v>925.73597999999993</v>
      </c>
      <c r="I63" s="24">
        <v>24</v>
      </c>
      <c r="J63" s="25">
        <v>15</v>
      </c>
      <c r="K63" s="26">
        <v>907.39580000000001</v>
      </c>
      <c r="L63" s="24">
        <v>11</v>
      </c>
      <c r="M63" s="26">
        <v>380.43700000000001</v>
      </c>
      <c r="N63" s="41">
        <v>40</v>
      </c>
      <c r="O63" s="42">
        <v>26</v>
      </c>
      <c r="P63" s="43">
        <v>3044.9078500000001</v>
      </c>
      <c r="Q63" s="41">
        <v>20</v>
      </c>
      <c r="R63" s="43">
        <v>1306.1729800000001</v>
      </c>
      <c r="S63" s="24">
        <f t="shared" si="0"/>
        <v>133.59450312499999</v>
      </c>
      <c r="T63" s="25">
        <f t="shared" si="1"/>
        <v>37.808158333333331</v>
      </c>
      <c r="U63" s="26">
        <f t="shared" si="2"/>
        <v>76.122696250000004</v>
      </c>
    </row>
    <row r="64" spans="1:21" ht="15" customHeight="1" x14ac:dyDescent="0.2">
      <c r="A64" s="99"/>
      <c r="B64" s="91"/>
      <c r="C64" s="15" t="s">
        <v>83</v>
      </c>
      <c r="D64" s="27">
        <v>31</v>
      </c>
      <c r="E64" s="28">
        <v>24</v>
      </c>
      <c r="F64" s="29">
        <v>23074.586500000001</v>
      </c>
      <c r="G64" s="27">
        <v>13</v>
      </c>
      <c r="H64" s="29">
        <v>9014.919539999999</v>
      </c>
      <c r="I64" s="27">
        <v>145</v>
      </c>
      <c r="J64" s="28">
        <v>78</v>
      </c>
      <c r="K64" s="29">
        <v>77450.773010000004</v>
      </c>
      <c r="L64" s="27">
        <v>92</v>
      </c>
      <c r="M64" s="29">
        <v>43521.750209999998</v>
      </c>
      <c r="N64" s="44">
        <v>176</v>
      </c>
      <c r="O64" s="45">
        <v>102</v>
      </c>
      <c r="P64" s="46">
        <v>100525.35951000001</v>
      </c>
      <c r="Q64" s="44">
        <v>105</v>
      </c>
      <c r="R64" s="46">
        <v>52536.669750000001</v>
      </c>
      <c r="S64" s="27">
        <f t="shared" si="0"/>
        <v>744.3415</v>
      </c>
      <c r="T64" s="28">
        <f t="shared" si="1"/>
        <v>534.14326213793106</v>
      </c>
      <c r="U64" s="29">
        <f t="shared" si="2"/>
        <v>571.16681539772731</v>
      </c>
    </row>
    <row r="65" spans="1:21" ht="15" customHeight="1" x14ac:dyDescent="0.2">
      <c r="A65" s="100"/>
      <c r="B65" s="92"/>
      <c r="C65" s="16" t="s">
        <v>9</v>
      </c>
      <c r="D65" s="30">
        <v>86</v>
      </c>
      <c r="E65" s="31">
        <v>74</v>
      </c>
      <c r="F65" s="32">
        <v>29058.679319999999</v>
      </c>
      <c r="G65" s="30">
        <v>46</v>
      </c>
      <c r="H65" s="32">
        <v>13337.822340000001</v>
      </c>
      <c r="I65" s="30">
        <v>202</v>
      </c>
      <c r="J65" s="31">
        <v>138</v>
      </c>
      <c r="K65" s="32">
        <v>79347.064079999996</v>
      </c>
      <c r="L65" s="30">
        <v>113</v>
      </c>
      <c r="M65" s="32">
        <v>44307.655960000004</v>
      </c>
      <c r="N65" s="30">
        <v>288</v>
      </c>
      <c r="O65" s="31">
        <v>212</v>
      </c>
      <c r="P65" s="32">
        <v>108405.74340000001</v>
      </c>
      <c r="Q65" s="30">
        <v>159</v>
      </c>
      <c r="R65" s="32">
        <v>57645.478299999995</v>
      </c>
      <c r="S65" s="30">
        <f t="shared" si="0"/>
        <v>337.89161999999999</v>
      </c>
      <c r="T65" s="31">
        <f t="shared" si="1"/>
        <v>392.80724792079207</v>
      </c>
      <c r="U65" s="32">
        <f t="shared" si="2"/>
        <v>376.40883125000005</v>
      </c>
    </row>
    <row r="66" spans="1:21" ht="15" customHeight="1" x14ac:dyDescent="0.2">
      <c r="A66" s="98">
        <v>10</v>
      </c>
      <c r="B66" s="101" t="s">
        <v>19</v>
      </c>
      <c r="C66" s="17" t="s">
        <v>79</v>
      </c>
      <c r="D66" s="33">
        <v>11</v>
      </c>
      <c r="E66" s="34">
        <v>22</v>
      </c>
      <c r="F66" s="35">
        <v>3215.2419100000002</v>
      </c>
      <c r="G66" s="33">
        <v>2</v>
      </c>
      <c r="H66" s="35">
        <v>27.04186</v>
      </c>
      <c r="I66" s="33">
        <v>23</v>
      </c>
      <c r="J66" s="34">
        <v>19</v>
      </c>
      <c r="K66" s="35">
        <v>440.71267</v>
      </c>
      <c r="L66" s="33">
        <v>8</v>
      </c>
      <c r="M66" s="35">
        <v>52.955349999999996</v>
      </c>
      <c r="N66" s="47">
        <v>34</v>
      </c>
      <c r="O66" s="48">
        <v>41</v>
      </c>
      <c r="P66" s="49">
        <v>3655.9545800000001</v>
      </c>
      <c r="Q66" s="47">
        <v>10</v>
      </c>
      <c r="R66" s="49">
        <v>79.99721000000001</v>
      </c>
      <c r="S66" s="33">
        <f t="shared" si="0"/>
        <v>292.2947190909091</v>
      </c>
      <c r="T66" s="34">
        <f t="shared" si="1"/>
        <v>19.16142043478261</v>
      </c>
      <c r="U66" s="35">
        <f t="shared" si="2"/>
        <v>107.52807588235294</v>
      </c>
    </row>
    <row r="67" spans="1:21" ht="15" customHeight="1" x14ac:dyDescent="0.2">
      <c r="A67" s="99"/>
      <c r="B67" s="91"/>
      <c r="C67" s="14" t="s">
        <v>80</v>
      </c>
      <c r="D67" s="24">
        <v>11</v>
      </c>
      <c r="E67" s="25">
        <v>14</v>
      </c>
      <c r="F67" s="26">
        <v>1282.5160600000002</v>
      </c>
      <c r="G67" s="24">
        <v>6</v>
      </c>
      <c r="H67" s="26">
        <v>915.06113000000005</v>
      </c>
      <c r="I67" s="24">
        <v>8</v>
      </c>
      <c r="J67" s="25">
        <v>11</v>
      </c>
      <c r="K67" s="26">
        <v>2973.88555</v>
      </c>
      <c r="L67" s="24">
        <v>1</v>
      </c>
      <c r="M67" s="26">
        <v>23.802479999999999</v>
      </c>
      <c r="N67" s="41">
        <v>19</v>
      </c>
      <c r="O67" s="42">
        <v>25</v>
      </c>
      <c r="P67" s="43">
        <v>4256.4016099999999</v>
      </c>
      <c r="Q67" s="41">
        <v>7</v>
      </c>
      <c r="R67" s="43">
        <v>938.86360999999999</v>
      </c>
      <c r="S67" s="24">
        <f t="shared" si="0"/>
        <v>116.5923690909091</v>
      </c>
      <c r="T67" s="25">
        <f t="shared" si="1"/>
        <v>371.73569375</v>
      </c>
      <c r="U67" s="26">
        <f t="shared" si="2"/>
        <v>224.02113736842105</v>
      </c>
    </row>
    <row r="68" spans="1:21" ht="15" customHeight="1" x14ac:dyDescent="0.2">
      <c r="A68" s="99"/>
      <c r="B68" s="91"/>
      <c r="C68" s="14" t="s">
        <v>81</v>
      </c>
      <c r="D68" s="24">
        <v>19</v>
      </c>
      <c r="E68" s="25">
        <v>34</v>
      </c>
      <c r="F68" s="26">
        <v>7951.9407799999999</v>
      </c>
      <c r="G68" s="24">
        <v>11</v>
      </c>
      <c r="H68" s="26">
        <v>1135.6759299999999</v>
      </c>
      <c r="I68" s="24">
        <v>29</v>
      </c>
      <c r="J68" s="25">
        <v>38</v>
      </c>
      <c r="K68" s="26">
        <v>9652.0864499999989</v>
      </c>
      <c r="L68" s="24">
        <v>9</v>
      </c>
      <c r="M68" s="26">
        <v>333.93452000000002</v>
      </c>
      <c r="N68" s="41">
        <v>48</v>
      </c>
      <c r="O68" s="42">
        <v>72</v>
      </c>
      <c r="P68" s="43">
        <v>17604.02723</v>
      </c>
      <c r="Q68" s="41">
        <v>20</v>
      </c>
      <c r="R68" s="43">
        <v>1469.6104499999999</v>
      </c>
      <c r="S68" s="24">
        <f t="shared" si="0"/>
        <v>418.52319894736843</v>
      </c>
      <c r="T68" s="25">
        <f t="shared" si="1"/>
        <v>332.8305672413793</v>
      </c>
      <c r="U68" s="26">
        <f t="shared" si="2"/>
        <v>366.75056729166664</v>
      </c>
    </row>
    <row r="69" spans="1:21" ht="15" customHeight="1" x14ac:dyDescent="0.2">
      <c r="A69" s="99"/>
      <c r="B69" s="91"/>
      <c r="C69" s="14" t="s">
        <v>82</v>
      </c>
      <c r="D69" s="24">
        <v>17</v>
      </c>
      <c r="E69" s="25">
        <v>14</v>
      </c>
      <c r="F69" s="26">
        <v>2190.93073</v>
      </c>
      <c r="G69" s="24">
        <v>9</v>
      </c>
      <c r="H69" s="26">
        <v>1027.2459100000001</v>
      </c>
      <c r="I69" s="24">
        <v>23</v>
      </c>
      <c r="J69" s="25">
        <v>23</v>
      </c>
      <c r="K69" s="26">
        <v>4305.79918</v>
      </c>
      <c r="L69" s="24">
        <v>11</v>
      </c>
      <c r="M69" s="26">
        <v>3193.5244900000002</v>
      </c>
      <c r="N69" s="41">
        <v>40</v>
      </c>
      <c r="O69" s="42">
        <v>37</v>
      </c>
      <c r="P69" s="43">
        <v>6496.72991</v>
      </c>
      <c r="Q69" s="41">
        <v>20</v>
      </c>
      <c r="R69" s="43">
        <v>4220.7704000000003</v>
      </c>
      <c r="S69" s="24">
        <f t="shared" si="0"/>
        <v>128.87827823529412</v>
      </c>
      <c r="T69" s="25">
        <f t="shared" si="1"/>
        <v>187.20866000000001</v>
      </c>
      <c r="U69" s="26">
        <f t="shared" si="2"/>
        <v>162.41824775000001</v>
      </c>
    </row>
    <row r="70" spans="1:21" ht="15" customHeight="1" x14ac:dyDescent="0.2">
      <c r="A70" s="99"/>
      <c r="B70" s="91"/>
      <c r="C70" s="15" t="s">
        <v>83</v>
      </c>
      <c r="D70" s="27">
        <v>29</v>
      </c>
      <c r="E70" s="28">
        <v>29</v>
      </c>
      <c r="F70" s="29">
        <v>25946.19945</v>
      </c>
      <c r="G70" s="27">
        <v>20</v>
      </c>
      <c r="H70" s="29">
        <v>17585.954409999998</v>
      </c>
      <c r="I70" s="27">
        <v>429</v>
      </c>
      <c r="J70" s="28">
        <v>158</v>
      </c>
      <c r="K70" s="29">
        <v>248863.36702000001</v>
      </c>
      <c r="L70" s="27">
        <v>302</v>
      </c>
      <c r="M70" s="29">
        <v>133197.35613999999</v>
      </c>
      <c r="N70" s="44">
        <v>458</v>
      </c>
      <c r="O70" s="45">
        <v>187</v>
      </c>
      <c r="P70" s="46">
        <v>274809.56647000002</v>
      </c>
      <c r="Q70" s="44">
        <v>322</v>
      </c>
      <c r="R70" s="46">
        <v>150783.31055000002</v>
      </c>
      <c r="S70" s="27">
        <f t="shared" si="0"/>
        <v>894.69653275862072</v>
      </c>
      <c r="T70" s="28">
        <f t="shared" si="1"/>
        <v>580.10108862470861</v>
      </c>
      <c r="U70" s="29">
        <f t="shared" si="2"/>
        <v>600.02088748908307</v>
      </c>
    </row>
    <row r="71" spans="1:21" ht="15" customHeight="1" x14ac:dyDescent="0.2">
      <c r="A71" s="100"/>
      <c r="B71" s="92"/>
      <c r="C71" s="16" t="s">
        <v>9</v>
      </c>
      <c r="D71" s="30">
        <v>87</v>
      </c>
      <c r="E71" s="31">
        <v>113</v>
      </c>
      <c r="F71" s="32">
        <v>40586.828930000003</v>
      </c>
      <c r="G71" s="30">
        <v>48</v>
      </c>
      <c r="H71" s="32">
        <v>20690.979239999997</v>
      </c>
      <c r="I71" s="30">
        <v>512</v>
      </c>
      <c r="J71" s="31">
        <v>249</v>
      </c>
      <c r="K71" s="32">
        <v>266235.85087000002</v>
      </c>
      <c r="L71" s="30">
        <v>331</v>
      </c>
      <c r="M71" s="32">
        <v>136801.57298</v>
      </c>
      <c r="N71" s="30">
        <v>599</v>
      </c>
      <c r="O71" s="31">
        <v>362</v>
      </c>
      <c r="P71" s="32">
        <v>306822.67979999998</v>
      </c>
      <c r="Q71" s="30">
        <v>379</v>
      </c>
      <c r="R71" s="32">
        <v>157492.55222000001</v>
      </c>
      <c r="S71" s="30">
        <f t="shared" ref="S71:S134" si="3">F71/D71</f>
        <v>466.51527505747129</v>
      </c>
      <c r="T71" s="31">
        <f t="shared" ref="T71:T134" si="4">K71/I71</f>
        <v>519.9918962304688</v>
      </c>
      <c r="U71" s="32">
        <f t="shared" ref="U71:U134" si="5">P71/N71</f>
        <v>512.2248410684474</v>
      </c>
    </row>
    <row r="72" spans="1:21" ht="15" customHeight="1" x14ac:dyDescent="0.2">
      <c r="A72" s="98">
        <v>11</v>
      </c>
      <c r="B72" s="101" t="s">
        <v>20</v>
      </c>
      <c r="C72" s="17" t="s">
        <v>79</v>
      </c>
      <c r="D72" s="33">
        <v>8</v>
      </c>
      <c r="E72" s="34">
        <v>18</v>
      </c>
      <c r="F72" s="35">
        <v>168.81827999999999</v>
      </c>
      <c r="G72" s="33">
        <v>2</v>
      </c>
      <c r="H72" s="35">
        <v>20.057759999999998</v>
      </c>
      <c r="I72" s="33">
        <v>10</v>
      </c>
      <c r="J72" s="34">
        <v>12</v>
      </c>
      <c r="K72" s="35">
        <v>177.14535000000001</v>
      </c>
      <c r="L72" s="33">
        <v>3</v>
      </c>
      <c r="M72" s="35">
        <v>89.676140000000004</v>
      </c>
      <c r="N72" s="47">
        <v>18</v>
      </c>
      <c r="O72" s="48">
        <v>30</v>
      </c>
      <c r="P72" s="49">
        <v>345.96363000000002</v>
      </c>
      <c r="Q72" s="47">
        <v>5</v>
      </c>
      <c r="R72" s="49">
        <v>109.73389999999999</v>
      </c>
      <c r="S72" s="33">
        <f t="shared" si="3"/>
        <v>21.102284999999998</v>
      </c>
      <c r="T72" s="34">
        <f t="shared" si="4"/>
        <v>17.714535000000001</v>
      </c>
      <c r="U72" s="35">
        <f t="shared" si="5"/>
        <v>19.220201666666668</v>
      </c>
    </row>
    <row r="73" spans="1:21" ht="15" customHeight="1" x14ac:dyDescent="0.2">
      <c r="A73" s="99"/>
      <c r="B73" s="91"/>
      <c r="C73" s="14" t="s">
        <v>80</v>
      </c>
      <c r="D73" s="24">
        <v>6</v>
      </c>
      <c r="E73" s="25">
        <v>7</v>
      </c>
      <c r="F73" s="26">
        <v>316.42765999999995</v>
      </c>
      <c r="G73" s="24">
        <v>2</v>
      </c>
      <c r="H73" s="26">
        <v>168.94470999999999</v>
      </c>
      <c r="I73" s="24">
        <v>12</v>
      </c>
      <c r="J73" s="25">
        <v>10</v>
      </c>
      <c r="K73" s="26">
        <v>794.10696999999993</v>
      </c>
      <c r="L73" s="24">
        <v>4</v>
      </c>
      <c r="M73" s="26">
        <v>58.639429999999997</v>
      </c>
      <c r="N73" s="41">
        <v>18</v>
      </c>
      <c r="O73" s="42">
        <v>17</v>
      </c>
      <c r="P73" s="43">
        <v>1110.5346299999999</v>
      </c>
      <c r="Q73" s="41">
        <v>6</v>
      </c>
      <c r="R73" s="43">
        <v>227.58414000000002</v>
      </c>
      <c r="S73" s="24">
        <f t="shared" si="3"/>
        <v>52.737943333333327</v>
      </c>
      <c r="T73" s="25">
        <f t="shared" si="4"/>
        <v>66.175580833333328</v>
      </c>
      <c r="U73" s="26">
        <f t="shared" si="5"/>
        <v>61.696368333333325</v>
      </c>
    </row>
    <row r="74" spans="1:21" ht="15" customHeight="1" x14ac:dyDescent="0.2">
      <c r="A74" s="99"/>
      <c r="B74" s="91"/>
      <c r="C74" s="14" t="s">
        <v>81</v>
      </c>
      <c r="D74" s="24">
        <v>12</v>
      </c>
      <c r="E74" s="25">
        <v>13</v>
      </c>
      <c r="F74" s="26">
        <v>1650.7011200000002</v>
      </c>
      <c r="G74" s="24">
        <v>5</v>
      </c>
      <c r="H74" s="26">
        <v>72.612820000000013</v>
      </c>
      <c r="I74" s="24">
        <v>8</v>
      </c>
      <c r="J74" s="25">
        <v>10</v>
      </c>
      <c r="K74" s="26">
        <v>608.38798999999995</v>
      </c>
      <c r="L74" s="24">
        <v>3</v>
      </c>
      <c r="M74" s="26">
        <v>17.395169999999997</v>
      </c>
      <c r="N74" s="41">
        <v>20</v>
      </c>
      <c r="O74" s="42">
        <v>23</v>
      </c>
      <c r="P74" s="43">
        <v>2259.0891099999999</v>
      </c>
      <c r="Q74" s="41">
        <v>8</v>
      </c>
      <c r="R74" s="43">
        <v>90.007990000000007</v>
      </c>
      <c r="S74" s="24">
        <f t="shared" si="3"/>
        <v>137.55842666666669</v>
      </c>
      <c r="T74" s="25">
        <f t="shared" si="4"/>
        <v>76.048498749999993</v>
      </c>
      <c r="U74" s="26">
        <f t="shared" si="5"/>
        <v>112.95445549999999</v>
      </c>
    </row>
    <row r="75" spans="1:21" ht="15" customHeight="1" x14ac:dyDescent="0.2">
      <c r="A75" s="99"/>
      <c r="B75" s="91"/>
      <c r="C75" s="14" t="s">
        <v>82</v>
      </c>
      <c r="D75" s="24">
        <v>13</v>
      </c>
      <c r="E75" s="25">
        <v>18</v>
      </c>
      <c r="F75" s="26">
        <v>1318.7574199999999</v>
      </c>
      <c r="G75" s="24">
        <v>4</v>
      </c>
      <c r="H75" s="26">
        <v>215.56169</v>
      </c>
      <c r="I75" s="24">
        <v>21</v>
      </c>
      <c r="J75" s="25">
        <v>23</v>
      </c>
      <c r="K75" s="26">
        <v>4218.4522300000008</v>
      </c>
      <c r="L75" s="24">
        <v>5</v>
      </c>
      <c r="M75" s="26">
        <v>856.97857999999997</v>
      </c>
      <c r="N75" s="41">
        <v>34</v>
      </c>
      <c r="O75" s="42">
        <v>41</v>
      </c>
      <c r="P75" s="43">
        <v>5537.2096500000007</v>
      </c>
      <c r="Q75" s="41">
        <v>9</v>
      </c>
      <c r="R75" s="43">
        <v>1072.54027</v>
      </c>
      <c r="S75" s="24">
        <f t="shared" si="3"/>
        <v>101.44287846153846</v>
      </c>
      <c r="T75" s="25">
        <f t="shared" si="4"/>
        <v>200.87867761904766</v>
      </c>
      <c r="U75" s="26">
        <f t="shared" si="5"/>
        <v>162.85910735294121</v>
      </c>
    </row>
    <row r="76" spans="1:21" ht="15" customHeight="1" x14ac:dyDescent="0.2">
      <c r="A76" s="99"/>
      <c r="B76" s="91"/>
      <c r="C76" s="15" t="s">
        <v>83</v>
      </c>
      <c r="D76" s="27">
        <v>39</v>
      </c>
      <c r="E76" s="28">
        <v>29</v>
      </c>
      <c r="F76" s="29">
        <v>10962.0244</v>
      </c>
      <c r="G76" s="27">
        <v>16</v>
      </c>
      <c r="H76" s="29">
        <v>6086.6129299999993</v>
      </c>
      <c r="I76" s="27">
        <v>254</v>
      </c>
      <c r="J76" s="28">
        <v>102</v>
      </c>
      <c r="K76" s="29">
        <v>98343.964019999999</v>
      </c>
      <c r="L76" s="27">
        <v>187</v>
      </c>
      <c r="M76" s="29">
        <v>69642.427340000009</v>
      </c>
      <c r="N76" s="44">
        <v>293</v>
      </c>
      <c r="O76" s="45">
        <v>131</v>
      </c>
      <c r="P76" s="46">
        <v>109305.98842000001</v>
      </c>
      <c r="Q76" s="44">
        <v>203</v>
      </c>
      <c r="R76" s="46">
        <v>75729.040269999998</v>
      </c>
      <c r="S76" s="27">
        <f t="shared" si="3"/>
        <v>281.07754871794873</v>
      </c>
      <c r="T76" s="28">
        <f t="shared" si="4"/>
        <v>387.18096070866142</v>
      </c>
      <c r="U76" s="29">
        <f t="shared" si="5"/>
        <v>373.05798095563142</v>
      </c>
    </row>
    <row r="77" spans="1:21" ht="15" customHeight="1" x14ac:dyDescent="0.2">
      <c r="A77" s="100"/>
      <c r="B77" s="92"/>
      <c r="C77" s="16" t="s">
        <v>9</v>
      </c>
      <c r="D77" s="30">
        <v>78</v>
      </c>
      <c r="E77" s="31">
        <v>85</v>
      </c>
      <c r="F77" s="32">
        <v>14416.728880000001</v>
      </c>
      <c r="G77" s="30">
        <v>29</v>
      </c>
      <c r="H77" s="32">
        <v>6563.7899100000004</v>
      </c>
      <c r="I77" s="30">
        <v>305</v>
      </c>
      <c r="J77" s="31">
        <v>157</v>
      </c>
      <c r="K77" s="32">
        <v>104142.05656</v>
      </c>
      <c r="L77" s="30">
        <v>202</v>
      </c>
      <c r="M77" s="32">
        <v>70665.11666</v>
      </c>
      <c r="N77" s="30">
        <v>383</v>
      </c>
      <c r="O77" s="31">
        <v>242</v>
      </c>
      <c r="P77" s="32">
        <v>118558.78543999999</v>
      </c>
      <c r="Q77" s="30">
        <v>231</v>
      </c>
      <c r="R77" s="32">
        <v>77228.906569999992</v>
      </c>
      <c r="S77" s="30">
        <f t="shared" si="3"/>
        <v>184.82985743589745</v>
      </c>
      <c r="T77" s="31">
        <f t="shared" si="4"/>
        <v>341.4493657704918</v>
      </c>
      <c r="U77" s="32">
        <f t="shared" si="5"/>
        <v>309.55296459530024</v>
      </c>
    </row>
    <row r="78" spans="1:21" ht="15" customHeight="1" x14ac:dyDescent="0.2">
      <c r="A78" s="98">
        <v>12</v>
      </c>
      <c r="B78" s="101" t="s">
        <v>21</v>
      </c>
      <c r="C78" s="17" t="s">
        <v>79</v>
      </c>
      <c r="D78" s="33">
        <v>33</v>
      </c>
      <c r="E78" s="34">
        <v>86</v>
      </c>
      <c r="F78" s="35">
        <v>1315.1836799999999</v>
      </c>
      <c r="G78" s="33">
        <v>15</v>
      </c>
      <c r="H78" s="35">
        <v>800.68035999999995</v>
      </c>
      <c r="I78" s="33">
        <v>29</v>
      </c>
      <c r="J78" s="34">
        <v>66</v>
      </c>
      <c r="K78" s="35">
        <v>1410.5674799999999</v>
      </c>
      <c r="L78" s="33">
        <v>8</v>
      </c>
      <c r="M78" s="35">
        <v>20.2272</v>
      </c>
      <c r="N78" s="47">
        <v>62</v>
      </c>
      <c r="O78" s="48">
        <v>152</v>
      </c>
      <c r="P78" s="49">
        <v>2725.7511600000003</v>
      </c>
      <c r="Q78" s="47">
        <v>23</v>
      </c>
      <c r="R78" s="49">
        <v>820.9075600000001</v>
      </c>
      <c r="S78" s="33">
        <f t="shared" si="3"/>
        <v>39.854050909090908</v>
      </c>
      <c r="T78" s="34">
        <f t="shared" si="4"/>
        <v>48.640257931034483</v>
      </c>
      <c r="U78" s="35">
        <f t="shared" si="5"/>
        <v>43.963728387096779</v>
      </c>
    </row>
    <row r="79" spans="1:21" ht="15" customHeight="1" x14ac:dyDescent="0.2">
      <c r="A79" s="99"/>
      <c r="B79" s="91"/>
      <c r="C79" s="14" t="s">
        <v>80</v>
      </c>
      <c r="D79" s="24">
        <v>12</v>
      </c>
      <c r="E79" s="25">
        <v>84</v>
      </c>
      <c r="F79" s="26">
        <v>557.64224000000002</v>
      </c>
      <c r="G79" s="24">
        <v>5</v>
      </c>
      <c r="H79" s="26">
        <v>98.260009999999994</v>
      </c>
      <c r="I79" s="24">
        <v>15</v>
      </c>
      <c r="J79" s="25">
        <v>15</v>
      </c>
      <c r="K79" s="26">
        <v>492.18498</v>
      </c>
      <c r="L79" s="24">
        <v>5</v>
      </c>
      <c r="M79" s="26">
        <v>88.743580000000009</v>
      </c>
      <c r="N79" s="41">
        <v>27</v>
      </c>
      <c r="O79" s="42">
        <v>99</v>
      </c>
      <c r="P79" s="43">
        <v>1049.8272199999999</v>
      </c>
      <c r="Q79" s="41">
        <v>10</v>
      </c>
      <c r="R79" s="43">
        <v>187.00359</v>
      </c>
      <c r="S79" s="24">
        <f t="shared" si="3"/>
        <v>46.47018666666667</v>
      </c>
      <c r="T79" s="25">
        <f t="shared" si="4"/>
        <v>32.812331999999998</v>
      </c>
      <c r="U79" s="26">
        <f t="shared" si="5"/>
        <v>38.882489629629625</v>
      </c>
    </row>
    <row r="80" spans="1:21" ht="15" customHeight="1" x14ac:dyDescent="0.2">
      <c r="A80" s="99"/>
      <c r="B80" s="91"/>
      <c r="C80" s="14" t="s">
        <v>81</v>
      </c>
      <c r="D80" s="24">
        <v>29</v>
      </c>
      <c r="E80" s="25">
        <v>16</v>
      </c>
      <c r="F80" s="26">
        <v>5488.6651500000007</v>
      </c>
      <c r="G80" s="24">
        <v>16</v>
      </c>
      <c r="H80" s="26">
        <v>2191.2425200000002</v>
      </c>
      <c r="I80" s="24">
        <v>33</v>
      </c>
      <c r="J80" s="25">
        <v>36</v>
      </c>
      <c r="K80" s="26">
        <v>1978.90868</v>
      </c>
      <c r="L80" s="24">
        <v>14</v>
      </c>
      <c r="M80" s="26">
        <v>1298.1272799999999</v>
      </c>
      <c r="N80" s="41">
        <v>62</v>
      </c>
      <c r="O80" s="42">
        <v>52</v>
      </c>
      <c r="P80" s="43">
        <v>7467.5738300000003</v>
      </c>
      <c r="Q80" s="41">
        <v>30</v>
      </c>
      <c r="R80" s="43">
        <v>3489.3697999999999</v>
      </c>
      <c r="S80" s="24">
        <f t="shared" si="3"/>
        <v>189.26431551724141</v>
      </c>
      <c r="T80" s="25">
        <f t="shared" si="4"/>
        <v>59.9669296969697</v>
      </c>
      <c r="U80" s="26">
        <f t="shared" si="5"/>
        <v>120.44473919354839</v>
      </c>
    </row>
    <row r="81" spans="1:21" ht="15" customHeight="1" x14ac:dyDescent="0.2">
      <c r="A81" s="99"/>
      <c r="B81" s="91"/>
      <c r="C81" s="14" t="s">
        <v>82</v>
      </c>
      <c r="D81" s="24">
        <v>25</v>
      </c>
      <c r="E81" s="25">
        <v>18</v>
      </c>
      <c r="F81" s="26">
        <v>3137.9456099999998</v>
      </c>
      <c r="G81" s="24">
        <v>11</v>
      </c>
      <c r="H81" s="26">
        <v>400.38893000000002</v>
      </c>
      <c r="I81" s="24">
        <v>30</v>
      </c>
      <c r="J81" s="25">
        <v>27</v>
      </c>
      <c r="K81" s="26">
        <v>2700.7706499999999</v>
      </c>
      <c r="L81" s="24">
        <v>14</v>
      </c>
      <c r="M81" s="26">
        <v>938.33368999999993</v>
      </c>
      <c r="N81" s="41">
        <v>55</v>
      </c>
      <c r="O81" s="42">
        <v>45</v>
      </c>
      <c r="P81" s="43">
        <v>5838.7162600000001</v>
      </c>
      <c r="Q81" s="41">
        <v>25</v>
      </c>
      <c r="R81" s="43">
        <v>1338.72262</v>
      </c>
      <c r="S81" s="24">
        <f t="shared" si="3"/>
        <v>125.51782439999999</v>
      </c>
      <c r="T81" s="25">
        <f t="shared" si="4"/>
        <v>90.025688333333335</v>
      </c>
      <c r="U81" s="26">
        <f t="shared" si="5"/>
        <v>106.15847745454546</v>
      </c>
    </row>
    <row r="82" spans="1:21" ht="15" customHeight="1" x14ac:dyDescent="0.2">
      <c r="A82" s="99"/>
      <c r="B82" s="91"/>
      <c r="C82" s="15" t="s">
        <v>83</v>
      </c>
      <c r="D82" s="27">
        <v>59</v>
      </c>
      <c r="E82" s="28">
        <v>38</v>
      </c>
      <c r="F82" s="29">
        <v>35548.8508</v>
      </c>
      <c r="G82" s="27">
        <v>40</v>
      </c>
      <c r="H82" s="29">
        <v>20961.06639</v>
      </c>
      <c r="I82" s="27">
        <v>415</v>
      </c>
      <c r="J82" s="28">
        <v>163</v>
      </c>
      <c r="K82" s="29">
        <v>276377.24364</v>
      </c>
      <c r="L82" s="27">
        <v>291</v>
      </c>
      <c r="M82" s="29">
        <v>206960.16541999998</v>
      </c>
      <c r="N82" s="44">
        <v>474</v>
      </c>
      <c r="O82" s="45">
        <v>201</v>
      </c>
      <c r="P82" s="46">
        <v>311926.09444000002</v>
      </c>
      <c r="Q82" s="44">
        <v>331</v>
      </c>
      <c r="R82" s="46">
        <v>227921.23181</v>
      </c>
      <c r="S82" s="27">
        <f t="shared" si="3"/>
        <v>602.52289491525426</v>
      </c>
      <c r="T82" s="28">
        <f t="shared" si="4"/>
        <v>665.96926178313254</v>
      </c>
      <c r="U82" s="29">
        <f t="shared" si="5"/>
        <v>658.07192919831232</v>
      </c>
    </row>
    <row r="83" spans="1:21" ht="15" customHeight="1" x14ac:dyDescent="0.2">
      <c r="A83" s="100"/>
      <c r="B83" s="92"/>
      <c r="C83" s="16" t="s">
        <v>9</v>
      </c>
      <c r="D83" s="30">
        <v>158</v>
      </c>
      <c r="E83" s="31">
        <v>242</v>
      </c>
      <c r="F83" s="32">
        <v>46048.287479999999</v>
      </c>
      <c r="G83" s="30">
        <v>87</v>
      </c>
      <c r="H83" s="32">
        <v>24451.638210000001</v>
      </c>
      <c r="I83" s="30">
        <v>522</v>
      </c>
      <c r="J83" s="31">
        <v>307</v>
      </c>
      <c r="K83" s="32">
        <v>282959.67543</v>
      </c>
      <c r="L83" s="30">
        <v>332</v>
      </c>
      <c r="M83" s="32">
        <v>209305.59716999999</v>
      </c>
      <c r="N83" s="30">
        <v>680</v>
      </c>
      <c r="O83" s="31">
        <v>549</v>
      </c>
      <c r="P83" s="32">
        <v>329007.96291</v>
      </c>
      <c r="Q83" s="30">
        <v>419</v>
      </c>
      <c r="R83" s="32">
        <v>233757.23538</v>
      </c>
      <c r="S83" s="30">
        <f t="shared" si="3"/>
        <v>291.44485746835443</v>
      </c>
      <c r="T83" s="31">
        <f t="shared" si="4"/>
        <v>542.0683437356322</v>
      </c>
      <c r="U83" s="32">
        <f t="shared" si="5"/>
        <v>483.83523957352941</v>
      </c>
    </row>
    <row r="84" spans="1:21" ht="15" customHeight="1" x14ac:dyDescent="0.2">
      <c r="A84" s="98">
        <v>13</v>
      </c>
      <c r="B84" s="101" t="s">
        <v>22</v>
      </c>
      <c r="C84" s="17" t="s">
        <v>79</v>
      </c>
      <c r="D84" s="33">
        <v>66</v>
      </c>
      <c r="E84" s="34">
        <v>142</v>
      </c>
      <c r="F84" s="35">
        <v>4149.1972699999997</v>
      </c>
      <c r="G84" s="33">
        <v>32</v>
      </c>
      <c r="H84" s="35">
        <v>2061.6809800000001</v>
      </c>
      <c r="I84" s="33">
        <v>39</v>
      </c>
      <c r="J84" s="34">
        <v>45</v>
      </c>
      <c r="K84" s="35">
        <v>770.0394399999999</v>
      </c>
      <c r="L84" s="33">
        <v>17</v>
      </c>
      <c r="M84" s="35">
        <v>179.88559000000001</v>
      </c>
      <c r="N84" s="47">
        <v>105</v>
      </c>
      <c r="O84" s="48">
        <v>187</v>
      </c>
      <c r="P84" s="49">
        <v>4919.2367100000001</v>
      </c>
      <c r="Q84" s="47">
        <v>49</v>
      </c>
      <c r="R84" s="49">
        <v>2241.56657</v>
      </c>
      <c r="S84" s="33">
        <f t="shared" si="3"/>
        <v>62.866625303030297</v>
      </c>
      <c r="T84" s="34">
        <f t="shared" si="4"/>
        <v>19.744601025641025</v>
      </c>
      <c r="U84" s="35">
        <f t="shared" si="5"/>
        <v>46.849873428571428</v>
      </c>
    </row>
    <row r="85" spans="1:21" ht="15" customHeight="1" x14ac:dyDescent="0.2">
      <c r="A85" s="99"/>
      <c r="B85" s="91"/>
      <c r="C85" s="14" t="s">
        <v>80</v>
      </c>
      <c r="D85" s="24">
        <v>22</v>
      </c>
      <c r="E85" s="25">
        <v>219</v>
      </c>
      <c r="F85" s="26">
        <v>2538.1276000000003</v>
      </c>
      <c r="G85" s="24">
        <v>9</v>
      </c>
      <c r="H85" s="26">
        <v>334.70683000000002</v>
      </c>
      <c r="I85" s="24">
        <v>40</v>
      </c>
      <c r="J85" s="25">
        <v>18</v>
      </c>
      <c r="K85" s="26">
        <v>1447.7734699999999</v>
      </c>
      <c r="L85" s="24">
        <v>26</v>
      </c>
      <c r="M85" s="26">
        <v>380.01474999999999</v>
      </c>
      <c r="N85" s="41">
        <v>62</v>
      </c>
      <c r="O85" s="42">
        <v>237</v>
      </c>
      <c r="P85" s="43">
        <v>3985.9010699999999</v>
      </c>
      <c r="Q85" s="41">
        <v>35</v>
      </c>
      <c r="R85" s="43">
        <v>714.7215799999999</v>
      </c>
      <c r="S85" s="24">
        <f t="shared" si="3"/>
        <v>115.36943636363638</v>
      </c>
      <c r="T85" s="25">
        <f t="shared" si="4"/>
        <v>36.194336749999998</v>
      </c>
      <c r="U85" s="26">
        <f t="shared" si="5"/>
        <v>64.288726935483865</v>
      </c>
    </row>
    <row r="86" spans="1:21" ht="15" customHeight="1" x14ac:dyDescent="0.2">
      <c r="A86" s="99"/>
      <c r="B86" s="91"/>
      <c r="C86" s="14" t="s">
        <v>81</v>
      </c>
      <c r="D86" s="24">
        <v>67</v>
      </c>
      <c r="E86" s="25">
        <v>106</v>
      </c>
      <c r="F86" s="26">
        <v>9669.2861899999989</v>
      </c>
      <c r="G86" s="24">
        <v>42</v>
      </c>
      <c r="H86" s="26">
        <v>2528.96567</v>
      </c>
      <c r="I86" s="24">
        <v>28</v>
      </c>
      <c r="J86" s="25">
        <v>33</v>
      </c>
      <c r="K86" s="26">
        <v>4696.0195800000001</v>
      </c>
      <c r="L86" s="24">
        <v>12</v>
      </c>
      <c r="M86" s="26">
        <v>732.8074499999999</v>
      </c>
      <c r="N86" s="41">
        <v>95</v>
      </c>
      <c r="O86" s="42">
        <v>139</v>
      </c>
      <c r="P86" s="43">
        <v>14365.305769999999</v>
      </c>
      <c r="Q86" s="41">
        <v>54</v>
      </c>
      <c r="R86" s="43">
        <v>3261.7731200000003</v>
      </c>
      <c r="S86" s="24">
        <f t="shared" si="3"/>
        <v>144.31770432835819</v>
      </c>
      <c r="T86" s="25">
        <f t="shared" si="4"/>
        <v>167.71498500000001</v>
      </c>
      <c r="U86" s="26">
        <f t="shared" si="5"/>
        <v>151.21374494736841</v>
      </c>
    </row>
    <row r="87" spans="1:21" ht="15" customHeight="1" x14ac:dyDescent="0.2">
      <c r="A87" s="99"/>
      <c r="B87" s="91"/>
      <c r="C87" s="14" t="s">
        <v>82</v>
      </c>
      <c r="D87" s="24">
        <v>88</v>
      </c>
      <c r="E87" s="25">
        <v>42</v>
      </c>
      <c r="F87" s="26">
        <v>84328.657349999994</v>
      </c>
      <c r="G87" s="24">
        <v>62</v>
      </c>
      <c r="H87" s="26">
        <v>79795.716400000005</v>
      </c>
      <c r="I87" s="24">
        <v>64</v>
      </c>
      <c r="J87" s="25">
        <v>47</v>
      </c>
      <c r="K87" s="26">
        <v>7039.7493299999996</v>
      </c>
      <c r="L87" s="24">
        <v>36</v>
      </c>
      <c r="M87" s="26">
        <v>5073.8495499999999</v>
      </c>
      <c r="N87" s="41">
        <v>152</v>
      </c>
      <c r="O87" s="42">
        <v>89</v>
      </c>
      <c r="P87" s="43">
        <v>91368.40668</v>
      </c>
      <c r="Q87" s="41">
        <v>98</v>
      </c>
      <c r="R87" s="43">
        <v>84869.565950000004</v>
      </c>
      <c r="S87" s="24">
        <f t="shared" si="3"/>
        <v>958.28019715909079</v>
      </c>
      <c r="T87" s="25">
        <f t="shared" si="4"/>
        <v>109.99608328124999</v>
      </c>
      <c r="U87" s="26">
        <f t="shared" si="5"/>
        <v>601.10793868421058</v>
      </c>
    </row>
    <row r="88" spans="1:21" ht="15" customHeight="1" x14ac:dyDescent="0.2">
      <c r="A88" s="99"/>
      <c r="B88" s="91"/>
      <c r="C88" s="15" t="s">
        <v>83</v>
      </c>
      <c r="D88" s="27">
        <v>268</v>
      </c>
      <c r="E88" s="28">
        <v>108</v>
      </c>
      <c r="F88" s="29">
        <v>136987.25419000001</v>
      </c>
      <c r="G88" s="27">
        <v>196</v>
      </c>
      <c r="H88" s="29">
        <v>97014.736850000001</v>
      </c>
      <c r="I88" s="27">
        <v>1116</v>
      </c>
      <c r="J88" s="28">
        <v>451</v>
      </c>
      <c r="K88" s="29">
        <v>431112.20363</v>
      </c>
      <c r="L88" s="27">
        <v>779</v>
      </c>
      <c r="M88" s="29">
        <v>265826.64254999999</v>
      </c>
      <c r="N88" s="44">
        <v>1384</v>
      </c>
      <c r="O88" s="45">
        <v>559</v>
      </c>
      <c r="P88" s="46">
        <v>568099.45782000001</v>
      </c>
      <c r="Q88" s="44">
        <v>975</v>
      </c>
      <c r="R88" s="46">
        <v>362841.37939999998</v>
      </c>
      <c r="S88" s="27">
        <f t="shared" si="3"/>
        <v>511.146470858209</v>
      </c>
      <c r="T88" s="28">
        <f t="shared" si="4"/>
        <v>386.30125773297493</v>
      </c>
      <c r="U88" s="29">
        <f t="shared" si="5"/>
        <v>410.47648686416187</v>
      </c>
    </row>
    <row r="89" spans="1:21" ht="15" customHeight="1" x14ac:dyDescent="0.2">
      <c r="A89" s="100"/>
      <c r="B89" s="92"/>
      <c r="C89" s="16" t="s">
        <v>9</v>
      </c>
      <c r="D89" s="30">
        <v>511</v>
      </c>
      <c r="E89" s="31">
        <v>617</v>
      </c>
      <c r="F89" s="32">
        <v>237672.5226</v>
      </c>
      <c r="G89" s="30">
        <v>341</v>
      </c>
      <c r="H89" s="32">
        <v>181735.80672999998</v>
      </c>
      <c r="I89" s="30">
        <v>1287</v>
      </c>
      <c r="J89" s="31">
        <v>594</v>
      </c>
      <c r="K89" s="32">
        <v>445065.78544999997</v>
      </c>
      <c r="L89" s="30">
        <v>870</v>
      </c>
      <c r="M89" s="32">
        <v>272193.19988999999</v>
      </c>
      <c r="N89" s="30">
        <v>1798</v>
      </c>
      <c r="O89" s="31">
        <v>1211</v>
      </c>
      <c r="P89" s="32">
        <v>682738.30804999999</v>
      </c>
      <c r="Q89" s="30">
        <v>1211</v>
      </c>
      <c r="R89" s="32">
        <v>453929.00662</v>
      </c>
      <c r="S89" s="30">
        <f t="shared" si="3"/>
        <v>465.11256868884539</v>
      </c>
      <c r="T89" s="31">
        <f t="shared" si="4"/>
        <v>345.8164611111111</v>
      </c>
      <c r="U89" s="32">
        <f t="shared" si="5"/>
        <v>379.72097221913236</v>
      </c>
    </row>
    <row r="90" spans="1:21" ht="15" customHeight="1" x14ac:dyDescent="0.2">
      <c r="A90" s="98">
        <v>14</v>
      </c>
      <c r="B90" s="101" t="s">
        <v>84</v>
      </c>
      <c r="C90" s="17" t="s">
        <v>79</v>
      </c>
      <c r="D90" s="33">
        <v>94</v>
      </c>
      <c r="E90" s="34">
        <v>236</v>
      </c>
      <c r="F90" s="35">
        <v>4047.3265899999997</v>
      </c>
      <c r="G90" s="33">
        <v>41</v>
      </c>
      <c r="H90" s="35">
        <v>993.90913</v>
      </c>
      <c r="I90" s="33">
        <v>96</v>
      </c>
      <c r="J90" s="34">
        <v>96</v>
      </c>
      <c r="K90" s="35">
        <v>1337.3771999999999</v>
      </c>
      <c r="L90" s="33">
        <v>27</v>
      </c>
      <c r="M90" s="35">
        <v>318.74243000000001</v>
      </c>
      <c r="N90" s="47">
        <v>190</v>
      </c>
      <c r="O90" s="48">
        <v>332</v>
      </c>
      <c r="P90" s="49">
        <v>5384.7037900000005</v>
      </c>
      <c r="Q90" s="47">
        <v>68</v>
      </c>
      <c r="R90" s="49">
        <v>1312.65156</v>
      </c>
      <c r="S90" s="33">
        <f t="shared" si="3"/>
        <v>43.056665851063826</v>
      </c>
      <c r="T90" s="34">
        <f t="shared" si="4"/>
        <v>13.9310125</v>
      </c>
      <c r="U90" s="35">
        <f t="shared" si="5"/>
        <v>28.340546263157897</v>
      </c>
    </row>
    <row r="91" spans="1:21" ht="15" customHeight="1" x14ac:dyDescent="0.2">
      <c r="A91" s="99"/>
      <c r="B91" s="91"/>
      <c r="C91" s="14" t="s">
        <v>80</v>
      </c>
      <c r="D91" s="24">
        <v>48</v>
      </c>
      <c r="E91" s="25">
        <v>136</v>
      </c>
      <c r="F91" s="26">
        <v>8998.1908000000003</v>
      </c>
      <c r="G91" s="24">
        <v>23</v>
      </c>
      <c r="H91" s="26">
        <v>5411.3759800000007</v>
      </c>
      <c r="I91" s="24">
        <v>27</v>
      </c>
      <c r="J91" s="25">
        <v>20</v>
      </c>
      <c r="K91" s="26">
        <v>1366.5505500000002</v>
      </c>
      <c r="L91" s="24">
        <v>14</v>
      </c>
      <c r="M91" s="26">
        <v>956.99141000000009</v>
      </c>
      <c r="N91" s="41">
        <v>75</v>
      </c>
      <c r="O91" s="42">
        <v>156</v>
      </c>
      <c r="P91" s="43">
        <v>10364.74135</v>
      </c>
      <c r="Q91" s="41">
        <v>37</v>
      </c>
      <c r="R91" s="43">
        <v>6368.3673899999994</v>
      </c>
      <c r="S91" s="24">
        <f t="shared" si="3"/>
        <v>187.46230833333334</v>
      </c>
      <c r="T91" s="25">
        <f t="shared" si="4"/>
        <v>50.612983333333339</v>
      </c>
      <c r="U91" s="26">
        <f t="shared" si="5"/>
        <v>138.19655133333333</v>
      </c>
    </row>
    <row r="92" spans="1:21" ht="15" customHeight="1" x14ac:dyDescent="0.2">
      <c r="A92" s="99"/>
      <c r="B92" s="91"/>
      <c r="C92" s="14" t="s">
        <v>81</v>
      </c>
      <c r="D92" s="24">
        <v>100</v>
      </c>
      <c r="E92" s="25">
        <v>123</v>
      </c>
      <c r="F92" s="26">
        <v>36435.90971</v>
      </c>
      <c r="G92" s="24">
        <v>53</v>
      </c>
      <c r="H92" s="26">
        <v>9933.2025099999992</v>
      </c>
      <c r="I92" s="24">
        <v>55</v>
      </c>
      <c r="J92" s="25">
        <v>59</v>
      </c>
      <c r="K92" s="26">
        <v>4817.8262500000001</v>
      </c>
      <c r="L92" s="24">
        <v>17</v>
      </c>
      <c r="M92" s="26">
        <v>321.9674</v>
      </c>
      <c r="N92" s="41">
        <v>155</v>
      </c>
      <c r="O92" s="42">
        <v>182</v>
      </c>
      <c r="P92" s="43">
        <v>41253.735959999998</v>
      </c>
      <c r="Q92" s="41">
        <v>70</v>
      </c>
      <c r="R92" s="43">
        <v>10255.169910000001</v>
      </c>
      <c r="S92" s="24">
        <f t="shared" si="3"/>
        <v>364.35909709999999</v>
      </c>
      <c r="T92" s="25">
        <f t="shared" si="4"/>
        <v>87.596840909090915</v>
      </c>
      <c r="U92" s="26">
        <f t="shared" si="5"/>
        <v>266.15313522580647</v>
      </c>
    </row>
    <row r="93" spans="1:21" ht="15" customHeight="1" x14ac:dyDescent="0.2">
      <c r="A93" s="99"/>
      <c r="B93" s="91"/>
      <c r="C93" s="14" t="s">
        <v>82</v>
      </c>
      <c r="D93" s="24">
        <v>102</v>
      </c>
      <c r="E93" s="25">
        <v>122</v>
      </c>
      <c r="F93" s="26">
        <v>33194.026190000004</v>
      </c>
      <c r="G93" s="24">
        <v>59</v>
      </c>
      <c r="H93" s="26">
        <v>4385.1732099999999</v>
      </c>
      <c r="I93" s="24">
        <v>65</v>
      </c>
      <c r="J93" s="25">
        <v>57</v>
      </c>
      <c r="K93" s="26">
        <v>4191.7425800000001</v>
      </c>
      <c r="L93" s="24">
        <v>32</v>
      </c>
      <c r="M93" s="26">
        <v>1976.12481</v>
      </c>
      <c r="N93" s="41">
        <v>167</v>
      </c>
      <c r="O93" s="42">
        <v>179</v>
      </c>
      <c r="P93" s="43">
        <v>37385.768770000002</v>
      </c>
      <c r="Q93" s="41">
        <v>91</v>
      </c>
      <c r="R93" s="43">
        <v>6361.2980199999993</v>
      </c>
      <c r="S93" s="24">
        <f t="shared" si="3"/>
        <v>325.43162931372552</v>
      </c>
      <c r="T93" s="25">
        <f t="shared" si="4"/>
        <v>64.488347384615381</v>
      </c>
      <c r="U93" s="26">
        <f t="shared" si="5"/>
        <v>223.86687886227546</v>
      </c>
    </row>
    <row r="94" spans="1:21" ht="15" customHeight="1" x14ac:dyDescent="0.2">
      <c r="A94" s="99"/>
      <c r="B94" s="91"/>
      <c r="C94" s="15" t="s">
        <v>83</v>
      </c>
      <c r="D94" s="27">
        <v>166</v>
      </c>
      <c r="E94" s="28">
        <v>118</v>
      </c>
      <c r="F94" s="29">
        <v>125815.65088</v>
      </c>
      <c r="G94" s="27">
        <v>91</v>
      </c>
      <c r="H94" s="29">
        <v>78957.834029999998</v>
      </c>
      <c r="I94" s="27">
        <v>1086</v>
      </c>
      <c r="J94" s="28">
        <v>410</v>
      </c>
      <c r="K94" s="29">
        <v>430885.04548999999</v>
      </c>
      <c r="L94" s="27">
        <v>779</v>
      </c>
      <c r="M94" s="29">
        <v>248357.52074000001</v>
      </c>
      <c r="N94" s="44">
        <v>1252</v>
      </c>
      <c r="O94" s="45">
        <v>528</v>
      </c>
      <c r="P94" s="46">
        <v>556700.69637000002</v>
      </c>
      <c r="Q94" s="44">
        <v>870</v>
      </c>
      <c r="R94" s="46">
        <v>327315.35476999998</v>
      </c>
      <c r="S94" s="27">
        <f t="shared" si="3"/>
        <v>757.92560771084334</v>
      </c>
      <c r="T94" s="28">
        <f t="shared" si="4"/>
        <v>396.76339363720075</v>
      </c>
      <c r="U94" s="29">
        <f t="shared" si="5"/>
        <v>444.64911850638981</v>
      </c>
    </row>
    <row r="95" spans="1:21" ht="15" customHeight="1" x14ac:dyDescent="0.2">
      <c r="A95" s="100"/>
      <c r="B95" s="92"/>
      <c r="C95" s="16" t="s">
        <v>9</v>
      </c>
      <c r="D95" s="30">
        <v>510</v>
      </c>
      <c r="E95" s="31">
        <v>735</v>
      </c>
      <c r="F95" s="32">
        <v>208491.10416999998</v>
      </c>
      <c r="G95" s="30">
        <v>267</v>
      </c>
      <c r="H95" s="32">
        <v>99681.494860000006</v>
      </c>
      <c r="I95" s="30">
        <v>1329</v>
      </c>
      <c r="J95" s="31">
        <v>642</v>
      </c>
      <c r="K95" s="32">
        <v>442598.54206999997</v>
      </c>
      <c r="L95" s="30">
        <v>869</v>
      </c>
      <c r="M95" s="32">
        <v>251931.34678999998</v>
      </c>
      <c r="N95" s="30">
        <v>1839</v>
      </c>
      <c r="O95" s="31">
        <v>1377</v>
      </c>
      <c r="P95" s="32">
        <v>651089.64624000003</v>
      </c>
      <c r="Q95" s="30">
        <v>1136</v>
      </c>
      <c r="R95" s="32">
        <v>351612.84164999996</v>
      </c>
      <c r="S95" s="30">
        <f t="shared" si="3"/>
        <v>408.8060866078431</v>
      </c>
      <c r="T95" s="31">
        <f t="shared" si="4"/>
        <v>333.03125814145972</v>
      </c>
      <c r="U95" s="32">
        <f t="shared" si="5"/>
        <v>354.04548463295271</v>
      </c>
    </row>
    <row r="96" spans="1:21" ht="15" customHeight="1" x14ac:dyDescent="0.2">
      <c r="A96" s="98">
        <v>15</v>
      </c>
      <c r="B96" s="101" t="s">
        <v>23</v>
      </c>
      <c r="C96" s="17" t="s">
        <v>79</v>
      </c>
      <c r="D96" s="33">
        <v>37</v>
      </c>
      <c r="E96" s="34">
        <v>113</v>
      </c>
      <c r="F96" s="35">
        <v>1757.31629</v>
      </c>
      <c r="G96" s="33">
        <v>15</v>
      </c>
      <c r="H96" s="35">
        <v>319.57774999999998</v>
      </c>
      <c r="I96" s="33">
        <v>78</v>
      </c>
      <c r="J96" s="34">
        <v>87</v>
      </c>
      <c r="K96" s="35">
        <v>1323.4130299999999</v>
      </c>
      <c r="L96" s="33">
        <v>28</v>
      </c>
      <c r="M96" s="35">
        <v>523.25985000000003</v>
      </c>
      <c r="N96" s="47">
        <v>115</v>
      </c>
      <c r="O96" s="48">
        <v>200</v>
      </c>
      <c r="P96" s="49">
        <v>3080.7293199999999</v>
      </c>
      <c r="Q96" s="47">
        <v>43</v>
      </c>
      <c r="R96" s="49">
        <v>842.83759999999995</v>
      </c>
      <c r="S96" s="33">
        <f t="shared" si="3"/>
        <v>47.495034864864863</v>
      </c>
      <c r="T96" s="34">
        <f t="shared" si="4"/>
        <v>16.966833717948717</v>
      </c>
      <c r="U96" s="35">
        <f t="shared" si="5"/>
        <v>26.78895060869565</v>
      </c>
    </row>
    <row r="97" spans="1:21" ht="15" customHeight="1" x14ac:dyDescent="0.2">
      <c r="A97" s="99"/>
      <c r="B97" s="91"/>
      <c r="C97" s="14" t="s">
        <v>80</v>
      </c>
      <c r="D97" s="24">
        <v>21</v>
      </c>
      <c r="E97" s="25">
        <v>28</v>
      </c>
      <c r="F97" s="26">
        <v>642.50159999999994</v>
      </c>
      <c r="G97" s="24">
        <v>9</v>
      </c>
      <c r="H97" s="26">
        <v>377.89308</v>
      </c>
      <c r="I97" s="24">
        <v>41</v>
      </c>
      <c r="J97" s="25">
        <v>38</v>
      </c>
      <c r="K97" s="26">
        <v>1026.6699000000001</v>
      </c>
      <c r="L97" s="24">
        <v>18</v>
      </c>
      <c r="M97" s="26">
        <v>316.60343</v>
      </c>
      <c r="N97" s="41">
        <v>62</v>
      </c>
      <c r="O97" s="42">
        <v>66</v>
      </c>
      <c r="P97" s="43">
        <v>1669.1714999999999</v>
      </c>
      <c r="Q97" s="41">
        <v>27</v>
      </c>
      <c r="R97" s="43">
        <v>694.49651000000006</v>
      </c>
      <c r="S97" s="24">
        <f t="shared" si="3"/>
        <v>30.595314285714284</v>
      </c>
      <c r="T97" s="25">
        <f t="shared" si="4"/>
        <v>25.040729268292687</v>
      </c>
      <c r="U97" s="26">
        <f t="shared" si="5"/>
        <v>26.922120967741936</v>
      </c>
    </row>
    <row r="98" spans="1:21" ht="15" customHeight="1" x14ac:dyDescent="0.2">
      <c r="A98" s="99"/>
      <c r="B98" s="91"/>
      <c r="C98" s="14" t="s">
        <v>81</v>
      </c>
      <c r="D98" s="24">
        <v>31</v>
      </c>
      <c r="E98" s="25">
        <v>49</v>
      </c>
      <c r="F98" s="26">
        <v>37818.045450000005</v>
      </c>
      <c r="G98" s="24">
        <v>16</v>
      </c>
      <c r="H98" s="26">
        <v>35842.503499999999</v>
      </c>
      <c r="I98" s="24">
        <v>27</v>
      </c>
      <c r="J98" s="25">
        <v>22</v>
      </c>
      <c r="K98" s="26">
        <v>779.76615000000004</v>
      </c>
      <c r="L98" s="24">
        <v>10</v>
      </c>
      <c r="M98" s="26">
        <v>234.00479999999999</v>
      </c>
      <c r="N98" s="41">
        <v>58</v>
      </c>
      <c r="O98" s="42">
        <v>71</v>
      </c>
      <c r="P98" s="43">
        <v>38597.811600000001</v>
      </c>
      <c r="Q98" s="41">
        <v>26</v>
      </c>
      <c r="R98" s="43">
        <v>36076.508299999994</v>
      </c>
      <c r="S98" s="24">
        <f t="shared" si="3"/>
        <v>1219.9369500000003</v>
      </c>
      <c r="T98" s="25">
        <f t="shared" si="4"/>
        <v>28.88022777777778</v>
      </c>
      <c r="U98" s="26">
        <f t="shared" si="5"/>
        <v>665.47951034482764</v>
      </c>
    </row>
    <row r="99" spans="1:21" ht="15" customHeight="1" x14ac:dyDescent="0.2">
      <c r="A99" s="99"/>
      <c r="B99" s="91"/>
      <c r="C99" s="14" t="s">
        <v>82</v>
      </c>
      <c r="D99" s="24">
        <v>54</v>
      </c>
      <c r="E99" s="25">
        <v>57</v>
      </c>
      <c r="F99" s="26">
        <v>58202.896649999995</v>
      </c>
      <c r="G99" s="24">
        <v>30</v>
      </c>
      <c r="H99" s="26">
        <v>48447.920119999995</v>
      </c>
      <c r="I99" s="24">
        <v>41</v>
      </c>
      <c r="J99" s="25">
        <v>18</v>
      </c>
      <c r="K99" s="26">
        <v>2026.7319499999999</v>
      </c>
      <c r="L99" s="24">
        <v>26</v>
      </c>
      <c r="M99" s="26">
        <v>1150.8501100000001</v>
      </c>
      <c r="N99" s="41">
        <v>95</v>
      </c>
      <c r="O99" s="42">
        <v>75</v>
      </c>
      <c r="P99" s="43">
        <v>60229.628600000004</v>
      </c>
      <c r="Q99" s="41">
        <v>56</v>
      </c>
      <c r="R99" s="43">
        <v>49598.770229999995</v>
      </c>
      <c r="S99" s="24">
        <f t="shared" si="3"/>
        <v>1077.8314194444445</v>
      </c>
      <c r="T99" s="25">
        <f t="shared" si="4"/>
        <v>49.432486585365851</v>
      </c>
      <c r="U99" s="26">
        <f t="shared" si="5"/>
        <v>633.99609052631581</v>
      </c>
    </row>
    <row r="100" spans="1:21" ht="15" customHeight="1" x14ac:dyDescent="0.2">
      <c r="A100" s="99"/>
      <c r="B100" s="91"/>
      <c r="C100" s="15" t="s">
        <v>83</v>
      </c>
      <c r="D100" s="27">
        <v>157</v>
      </c>
      <c r="E100" s="28">
        <v>184</v>
      </c>
      <c r="F100" s="29">
        <v>138746.93161000003</v>
      </c>
      <c r="G100" s="27">
        <v>120</v>
      </c>
      <c r="H100" s="29">
        <v>72029.807650000002</v>
      </c>
      <c r="I100" s="27">
        <v>764</v>
      </c>
      <c r="J100" s="28">
        <v>273</v>
      </c>
      <c r="K100" s="29">
        <v>188789.7788</v>
      </c>
      <c r="L100" s="27">
        <v>555</v>
      </c>
      <c r="M100" s="29">
        <v>141583.20152999999</v>
      </c>
      <c r="N100" s="44">
        <v>921</v>
      </c>
      <c r="O100" s="45">
        <v>457</v>
      </c>
      <c r="P100" s="46">
        <v>327536.71041</v>
      </c>
      <c r="Q100" s="44">
        <v>675</v>
      </c>
      <c r="R100" s="46">
        <v>213613.00917999999</v>
      </c>
      <c r="S100" s="27">
        <f t="shared" si="3"/>
        <v>883.73841789808932</v>
      </c>
      <c r="T100" s="28">
        <f t="shared" si="4"/>
        <v>247.10704031413613</v>
      </c>
      <c r="U100" s="29">
        <f t="shared" si="5"/>
        <v>355.63160739413684</v>
      </c>
    </row>
    <row r="101" spans="1:21" ht="15" customHeight="1" x14ac:dyDescent="0.2">
      <c r="A101" s="100"/>
      <c r="B101" s="92"/>
      <c r="C101" s="16" t="s">
        <v>9</v>
      </c>
      <c r="D101" s="30">
        <v>300</v>
      </c>
      <c r="E101" s="31">
        <v>431</v>
      </c>
      <c r="F101" s="32">
        <v>237167.69159999999</v>
      </c>
      <c r="G101" s="30">
        <v>190</v>
      </c>
      <c r="H101" s="32">
        <v>157017.70209999999</v>
      </c>
      <c r="I101" s="30">
        <v>951</v>
      </c>
      <c r="J101" s="31">
        <v>438</v>
      </c>
      <c r="K101" s="32">
        <v>193946.35983</v>
      </c>
      <c r="L101" s="30">
        <v>637</v>
      </c>
      <c r="M101" s="32">
        <v>143807.91972000001</v>
      </c>
      <c r="N101" s="30">
        <v>1251</v>
      </c>
      <c r="O101" s="31">
        <v>869</v>
      </c>
      <c r="P101" s="32">
        <v>431114.05142999999</v>
      </c>
      <c r="Q101" s="30">
        <v>827</v>
      </c>
      <c r="R101" s="32">
        <v>300825.62182</v>
      </c>
      <c r="S101" s="30">
        <f t="shared" si="3"/>
        <v>790.55897199999993</v>
      </c>
      <c r="T101" s="31">
        <f t="shared" si="4"/>
        <v>203.93938993690853</v>
      </c>
      <c r="U101" s="32">
        <f t="shared" si="5"/>
        <v>344.61554870503596</v>
      </c>
    </row>
    <row r="102" spans="1:21" ht="15" customHeight="1" x14ac:dyDescent="0.2">
      <c r="A102" s="98">
        <v>16</v>
      </c>
      <c r="B102" s="101" t="s">
        <v>24</v>
      </c>
      <c r="C102" s="17" t="s">
        <v>79</v>
      </c>
      <c r="D102" s="33">
        <v>22</v>
      </c>
      <c r="E102" s="34">
        <v>112</v>
      </c>
      <c r="F102" s="35">
        <v>2110.7323999999999</v>
      </c>
      <c r="G102" s="33">
        <v>4</v>
      </c>
      <c r="H102" s="35">
        <v>139.28979999999999</v>
      </c>
      <c r="I102" s="33">
        <v>64</v>
      </c>
      <c r="J102" s="34">
        <v>77</v>
      </c>
      <c r="K102" s="35">
        <v>986.82184999999993</v>
      </c>
      <c r="L102" s="33">
        <v>16</v>
      </c>
      <c r="M102" s="35">
        <v>139.51123000000001</v>
      </c>
      <c r="N102" s="47">
        <v>86</v>
      </c>
      <c r="O102" s="48">
        <v>189</v>
      </c>
      <c r="P102" s="49">
        <v>3097.5542500000001</v>
      </c>
      <c r="Q102" s="47">
        <v>20</v>
      </c>
      <c r="R102" s="49">
        <v>278.80103000000003</v>
      </c>
      <c r="S102" s="33">
        <f t="shared" si="3"/>
        <v>95.942381818181815</v>
      </c>
      <c r="T102" s="34">
        <f t="shared" si="4"/>
        <v>15.419091406249999</v>
      </c>
      <c r="U102" s="35">
        <f t="shared" si="5"/>
        <v>36.018072674418605</v>
      </c>
    </row>
    <row r="103" spans="1:21" ht="15" customHeight="1" x14ac:dyDescent="0.2">
      <c r="A103" s="99"/>
      <c r="B103" s="91"/>
      <c r="C103" s="14" t="s">
        <v>80</v>
      </c>
      <c r="D103" s="24">
        <v>20</v>
      </c>
      <c r="E103" s="25">
        <v>47</v>
      </c>
      <c r="F103" s="26">
        <v>1466.3645200000001</v>
      </c>
      <c r="G103" s="24">
        <v>10</v>
      </c>
      <c r="H103" s="26">
        <v>173.45420999999999</v>
      </c>
      <c r="I103" s="24">
        <v>19</v>
      </c>
      <c r="J103" s="25">
        <v>22</v>
      </c>
      <c r="K103" s="26">
        <v>329.71420000000001</v>
      </c>
      <c r="L103" s="24">
        <v>5</v>
      </c>
      <c r="M103" s="26">
        <v>59.759</v>
      </c>
      <c r="N103" s="41">
        <v>39</v>
      </c>
      <c r="O103" s="42">
        <v>69</v>
      </c>
      <c r="P103" s="43">
        <v>1796.07872</v>
      </c>
      <c r="Q103" s="41">
        <v>15</v>
      </c>
      <c r="R103" s="43">
        <v>233.21321</v>
      </c>
      <c r="S103" s="24">
        <f t="shared" si="3"/>
        <v>73.31822600000001</v>
      </c>
      <c r="T103" s="25">
        <f t="shared" si="4"/>
        <v>17.353378947368423</v>
      </c>
      <c r="U103" s="26">
        <f t="shared" si="5"/>
        <v>46.053300512820513</v>
      </c>
    </row>
    <row r="104" spans="1:21" ht="15" customHeight="1" x14ac:dyDescent="0.2">
      <c r="A104" s="99"/>
      <c r="B104" s="91"/>
      <c r="C104" s="14" t="s">
        <v>81</v>
      </c>
      <c r="D104" s="24">
        <v>41</v>
      </c>
      <c r="E104" s="25">
        <v>33</v>
      </c>
      <c r="F104" s="26">
        <v>54738.216070000002</v>
      </c>
      <c r="G104" s="24">
        <v>23</v>
      </c>
      <c r="H104" s="26">
        <v>54221.162509999995</v>
      </c>
      <c r="I104" s="24">
        <v>36</v>
      </c>
      <c r="J104" s="25">
        <v>37</v>
      </c>
      <c r="K104" s="26">
        <v>1406.26161</v>
      </c>
      <c r="L104" s="24">
        <v>15</v>
      </c>
      <c r="M104" s="26">
        <v>326.67453</v>
      </c>
      <c r="N104" s="41">
        <v>77</v>
      </c>
      <c r="O104" s="42">
        <v>70</v>
      </c>
      <c r="P104" s="43">
        <v>56144.477679999996</v>
      </c>
      <c r="Q104" s="41">
        <v>38</v>
      </c>
      <c r="R104" s="43">
        <v>54547.837039999999</v>
      </c>
      <c r="S104" s="24">
        <f t="shared" si="3"/>
        <v>1335.0784407317074</v>
      </c>
      <c r="T104" s="25">
        <f t="shared" si="4"/>
        <v>39.062822500000003</v>
      </c>
      <c r="U104" s="26">
        <f t="shared" si="5"/>
        <v>729.14906077922069</v>
      </c>
    </row>
    <row r="105" spans="1:21" ht="15" customHeight="1" x14ac:dyDescent="0.2">
      <c r="A105" s="99"/>
      <c r="B105" s="91"/>
      <c r="C105" s="14" t="s">
        <v>82</v>
      </c>
      <c r="D105" s="24">
        <v>33</v>
      </c>
      <c r="E105" s="25">
        <v>28</v>
      </c>
      <c r="F105" s="26">
        <v>7792.0386900000003</v>
      </c>
      <c r="G105" s="24">
        <v>17</v>
      </c>
      <c r="H105" s="26">
        <v>4992.4507800000001</v>
      </c>
      <c r="I105" s="24">
        <v>52</v>
      </c>
      <c r="J105" s="25">
        <v>41</v>
      </c>
      <c r="K105" s="26">
        <v>3647.3539799999999</v>
      </c>
      <c r="L105" s="24">
        <v>20</v>
      </c>
      <c r="M105" s="26">
        <v>947.50168999999994</v>
      </c>
      <c r="N105" s="41">
        <v>85</v>
      </c>
      <c r="O105" s="42">
        <v>69</v>
      </c>
      <c r="P105" s="43">
        <v>11439.392669999999</v>
      </c>
      <c r="Q105" s="41">
        <v>37</v>
      </c>
      <c r="R105" s="43">
        <v>5939.9524700000002</v>
      </c>
      <c r="S105" s="24">
        <f t="shared" si="3"/>
        <v>236.12238454545457</v>
      </c>
      <c r="T105" s="25">
        <f t="shared" si="4"/>
        <v>70.141422692307685</v>
      </c>
      <c r="U105" s="26">
        <f t="shared" si="5"/>
        <v>134.58109023529411</v>
      </c>
    </row>
    <row r="106" spans="1:21" ht="15" customHeight="1" x14ac:dyDescent="0.2">
      <c r="A106" s="99"/>
      <c r="B106" s="91"/>
      <c r="C106" s="15" t="s">
        <v>83</v>
      </c>
      <c r="D106" s="27">
        <v>87</v>
      </c>
      <c r="E106" s="28">
        <v>87</v>
      </c>
      <c r="F106" s="29">
        <v>70569.803060000006</v>
      </c>
      <c r="G106" s="27">
        <v>49</v>
      </c>
      <c r="H106" s="29">
        <v>41393.31482</v>
      </c>
      <c r="I106" s="27">
        <v>701</v>
      </c>
      <c r="J106" s="28">
        <v>257</v>
      </c>
      <c r="K106" s="29">
        <v>311568.37304000003</v>
      </c>
      <c r="L106" s="27">
        <v>504</v>
      </c>
      <c r="M106" s="29">
        <v>232723.99059999999</v>
      </c>
      <c r="N106" s="44">
        <v>788</v>
      </c>
      <c r="O106" s="45">
        <v>344</v>
      </c>
      <c r="P106" s="46">
        <v>382138.17610000004</v>
      </c>
      <c r="Q106" s="44">
        <v>553</v>
      </c>
      <c r="R106" s="46">
        <v>274117.30541999999</v>
      </c>
      <c r="S106" s="27">
        <f t="shared" si="3"/>
        <v>811.14716160919545</v>
      </c>
      <c r="T106" s="28">
        <f t="shared" si="4"/>
        <v>444.46272901569193</v>
      </c>
      <c r="U106" s="29">
        <f t="shared" si="5"/>
        <v>484.94692398477162</v>
      </c>
    </row>
    <row r="107" spans="1:21" ht="15" customHeight="1" x14ac:dyDescent="0.2">
      <c r="A107" s="100"/>
      <c r="B107" s="92"/>
      <c r="C107" s="16" t="s">
        <v>9</v>
      </c>
      <c r="D107" s="30">
        <v>203</v>
      </c>
      <c r="E107" s="31">
        <v>307</v>
      </c>
      <c r="F107" s="32">
        <v>136677.15474</v>
      </c>
      <c r="G107" s="30">
        <v>103</v>
      </c>
      <c r="H107" s="32">
        <v>100919.67212</v>
      </c>
      <c r="I107" s="30">
        <v>872</v>
      </c>
      <c r="J107" s="31">
        <v>434</v>
      </c>
      <c r="K107" s="32">
        <v>317938.52468000003</v>
      </c>
      <c r="L107" s="30">
        <v>560</v>
      </c>
      <c r="M107" s="32">
        <v>234197.43705000001</v>
      </c>
      <c r="N107" s="30">
        <v>1075</v>
      </c>
      <c r="O107" s="31">
        <v>741</v>
      </c>
      <c r="P107" s="32">
        <v>454615.67942</v>
      </c>
      <c r="Q107" s="30">
        <v>663</v>
      </c>
      <c r="R107" s="32">
        <v>335117.10917000001</v>
      </c>
      <c r="S107" s="30">
        <f t="shared" si="3"/>
        <v>673.28647655172415</v>
      </c>
      <c r="T107" s="31">
        <f t="shared" si="4"/>
        <v>364.60839986238534</v>
      </c>
      <c r="U107" s="32">
        <f t="shared" si="5"/>
        <v>422.89830643720933</v>
      </c>
    </row>
    <row r="108" spans="1:21" ht="15" customHeight="1" x14ac:dyDescent="0.2">
      <c r="A108" s="98">
        <v>17</v>
      </c>
      <c r="B108" s="101" t="s">
        <v>25</v>
      </c>
      <c r="C108" s="17" t="s">
        <v>79</v>
      </c>
      <c r="D108" s="33">
        <v>275</v>
      </c>
      <c r="E108" s="34">
        <v>346</v>
      </c>
      <c r="F108" s="35">
        <v>22306.84865</v>
      </c>
      <c r="G108" s="33">
        <v>174</v>
      </c>
      <c r="H108" s="35">
        <v>13883.781489999999</v>
      </c>
      <c r="I108" s="33">
        <v>145</v>
      </c>
      <c r="J108" s="34">
        <v>180</v>
      </c>
      <c r="K108" s="35">
        <v>4227.0449900000003</v>
      </c>
      <c r="L108" s="33">
        <v>45</v>
      </c>
      <c r="M108" s="35">
        <v>548.49288000000001</v>
      </c>
      <c r="N108" s="47">
        <v>420</v>
      </c>
      <c r="O108" s="48">
        <v>526</v>
      </c>
      <c r="P108" s="49">
        <v>26533.893640000002</v>
      </c>
      <c r="Q108" s="47">
        <v>219</v>
      </c>
      <c r="R108" s="49">
        <v>14432.274369999999</v>
      </c>
      <c r="S108" s="33">
        <f t="shared" si="3"/>
        <v>81.115813272727266</v>
      </c>
      <c r="T108" s="34">
        <f t="shared" si="4"/>
        <v>29.152034413793107</v>
      </c>
      <c r="U108" s="35">
        <f t="shared" si="5"/>
        <v>63.175937238095244</v>
      </c>
    </row>
    <row r="109" spans="1:21" ht="15" customHeight="1" x14ac:dyDescent="0.2">
      <c r="A109" s="99"/>
      <c r="B109" s="91"/>
      <c r="C109" s="14" t="s">
        <v>80</v>
      </c>
      <c r="D109" s="24">
        <v>66</v>
      </c>
      <c r="E109" s="25">
        <v>57</v>
      </c>
      <c r="F109" s="26">
        <v>10067.061619999999</v>
      </c>
      <c r="G109" s="24">
        <v>33</v>
      </c>
      <c r="H109" s="26">
        <v>8573.3470399999987</v>
      </c>
      <c r="I109" s="24">
        <v>37</v>
      </c>
      <c r="J109" s="25">
        <v>33</v>
      </c>
      <c r="K109" s="26">
        <v>733.61804000000006</v>
      </c>
      <c r="L109" s="24">
        <v>17</v>
      </c>
      <c r="M109" s="26">
        <v>327.36579999999998</v>
      </c>
      <c r="N109" s="41">
        <v>103</v>
      </c>
      <c r="O109" s="42">
        <v>90</v>
      </c>
      <c r="P109" s="43">
        <v>10800.67966</v>
      </c>
      <c r="Q109" s="41">
        <v>50</v>
      </c>
      <c r="R109" s="43">
        <v>8900.7128400000001</v>
      </c>
      <c r="S109" s="24">
        <f t="shared" si="3"/>
        <v>152.53123666666664</v>
      </c>
      <c r="T109" s="25">
        <f t="shared" si="4"/>
        <v>19.827514594594597</v>
      </c>
      <c r="U109" s="26">
        <f t="shared" si="5"/>
        <v>104.86096757281553</v>
      </c>
    </row>
    <row r="110" spans="1:21" ht="15" customHeight="1" x14ac:dyDescent="0.2">
      <c r="A110" s="99"/>
      <c r="B110" s="91"/>
      <c r="C110" s="14" t="s">
        <v>81</v>
      </c>
      <c r="D110" s="24">
        <v>172</v>
      </c>
      <c r="E110" s="25">
        <v>111</v>
      </c>
      <c r="F110" s="26">
        <v>50555.8318</v>
      </c>
      <c r="G110" s="24">
        <v>112</v>
      </c>
      <c r="H110" s="26">
        <v>39050.667630000004</v>
      </c>
      <c r="I110" s="24">
        <v>74</v>
      </c>
      <c r="J110" s="25">
        <v>59</v>
      </c>
      <c r="K110" s="26">
        <v>4831.9241600000005</v>
      </c>
      <c r="L110" s="24">
        <v>40</v>
      </c>
      <c r="M110" s="26">
        <v>1195.6418899999999</v>
      </c>
      <c r="N110" s="41">
        <v>246</v>
      </c>
      <c r="O110" s="42">
        <v>170</v>
      </c>
      <c r="P110" s="43">
        <v>55387.755960000002</v>
      </c>
      <c r="Q110" s="41">
        <v>152</v>
      </c>
      <c r="R110" s="43">
        <v>40246.309520000003</v>
      </c>
      <c r="S110" s="24">
        <f t="shared" si="3"/>
        <v>293.92925465116281</v>
      </c>
      <c r="T110" s="25">
        <f t="shared" si="4"/>
        <v>65.296272432432445</v>
      </c>
      <c r="U110" s="26">
        <f t="shared" si="5"/>
        <v>225.15347951219513</v>
      </c>
    </row>
    <row r="111" spans="1:21" ht="15" customHeight="1" x14ac:dyDescent="0.2">
      <c r="A111" s="99"/>
      <c r="B111" s="91"/>
      <c r="C111" s="14" t="s">
        <v>82</v>
      </c>
      <c r="D111" s="24">
        <v>206</v>
      </c>
      <c r="E111" s="25">
        <v>481</v>
      </c>
      <c r="F111" s="26">
        <v>222821.56302</v>
      </c>
      <c r="G111" s="24">
        <v>138</v>
      </c>
      <c r="H111" s="26">
        <v>55900.808729999997</v>
      </c>
      <c r="I111" s="24">
        <v>93</v>
      </c>
      <c r="J111" s="25">
        <v>56</v>
      </c>
      <c r="K111" s="26">
        <v>4772.7240999999995</v>
      </c>
      <c r="L111" s="24">
        <v>50</v>
      </c>
      <c r="M111" s="26">
        <v>2172.6115</v>
      </c>
      <c r="N111" s="41">
        <v>299</v>
      </c>
      <c r="O111" s="42">
        <v>537</v>
      </c>
      <c r="P111" s="43">
        <v>227594.28711999999</v>
      </c>
      <c r="Q111" s="41">
        <v>188</v>
      </c>
      <c r="R111" s="43">
        <v>58073.420229999996</v>
      </c>
      <c r="S111" s="24">
        <f t="shared" si="3"/>
        <v>1081.6580729126213</v>
      </c>
      <c r="T111" s="25">
        <f t="shared" si="4"/>
        <v>51.319613978494615</v>
      </c>
      <c r="U111" s="26">
        <f t="shared" si="5"/>
        <v>761.18490675585281</v>
      </c>
    </row>
    <row r="112" spans="1:21" ht="15" customHeight="1" x14ac:dyDescent="0.2">
      <c r="A112" s="99"/>
      <c r="B112" s="91"/>
      <c r="C112" s="15" t="s">
        <v>83</v>
      </c>
      <c r="D112" s="27">
        <v>993</v>
      </c>
      <c r="E112" s="28">
        <v>572</v>
      </c>
      <c r="F112" s="29">
        <v>1633427.9026800001</v>
      </c>
      <c r="G112" s="27">
        <v>719</v>
      </c>
      <c r="H112" s="29">
        <v>1141502.3560599999</v>
      </c>
      <c r="I112" s="27">
        <v>1464</v>
      </c>
      <c r="J112" s="28">
        <v>605</v>
      </c>
      <c r="K112" s="29">
        <v>627151.39598000003</v>
      </c>
      <c r="L112" s="27">
        <v>1045</v>
      </c>
      <c r="M112" s="29">
        <v>414940.95412000001</v>
      </c>
      <c r="N112" s="44">
        <v>2457</v>
      </c>
      <c r="O112" s="45">
        <v>1177</v>
      </c>
      <c r="P112" s="46">
        <v>2260579.2986599999</v>
      </c>
      <c r="Q112" s="44">
        <v>1764</v>
      </c>
      <c r="R112" s="46">
        <v>1556443.31018</v>
      </c>
      <c r="S112" s="27">
        <f t="shared" si="3"/>
        <v>1644.942500181269</v>
      </c>
      <c r="T112" s="28">
        <f t="shared" si="4"/>
        <v>428.38210107923499</v>
      </c>
      <c r="U112" s="29">
        <f t="shared" si="5"/>
        <v>920.05669461131458</v>
      </c>
    </row>
    <row r="113" spans="1:21" ht="15" customHeight="1" x14ac:dyDescent="0.2">
      <c r="A113" s="100"/>
      <c r="B113" s="92"/>
      <c r="C113" s="16" t="s">
        <v>9</v>
      </c>
      <c r="D113" s="30">
        <v>1712</v>
      </c>
      <c r="E113" s="31">
        <v>1567</v>
      </c>
      <c r="F113" s="32">
        <v>1939179.20777</v>
      </c>
      <c r="G113" s="30">
        <v>1176</v>
      </c>
      <c r="H113" s="32">
        <v>1258910.96095</v>
      </c>
      <c r="I113" s="30">
        <v>1813</v>
      </c>
      <c r="J113" s="31">
        <v>933</v>
      </c>
      <c r="K113" s="32">
        <v>641716.70727000001</v>
      </c>
      <c r="L113" s="30">
        <v>1197</v>
      </c>
      <c r="M113" s="32">
        <v>419185.06618999998</v>
      </c>
      <c r="N113" s="30">
        <v>3525</v>
      </c>
      <c r="O113" s="31">
        <v>2500</v>
      </c>
      <c r="P113" s="32">
        <v>2580895.9150399999</v>
      </c>
      <c r="Q113" s="30">
        <v>2373</v>
      </c>
      <c r="R113" s="32">
        <v>1678096.0271400001</v>
      </c>
      <c r="S113" s="30">
        <f t="shared" si="3"/>
        <v>1132.698135379673</v>
      </c>
      <c r="T113" s="31">
        <f t="shared" si="4"/>
        <v>353.95295492002208</v>
      </c>
      <c r="U113" s="32">
        <f t="shared" si="5"/>
        <v>732.16905391205671</v>
      </c>
    </row>
    <row r="114" spans="1:21" ht="15" customHeight="1" x14ac:dyDescent="0.2">
      <c r="A114" s="98">
        <v>18</v>
      </c>
      <c r="B114" s="101" t="s">
        <v>26</v>
      </c>
      <c r="C114" s="17" t="s">
        <v>79</v>
      </c>
      <c r="D114" s="33">
        <v>114</v>
      </c>
      <c r="E114" s="34">
        <v>310</v>
      </c>
      <c r="F114" s="35">
        <v>8473.3290199999992</v>
      </c>
      <c r="G114" s="33">
        <v>49</v>
      </c>
      <c r="H114" s="35">
        <v>1458.2360900000001</v>
      </c>
      <c r="I114" s="33">
        <v>71</v>
      </c>
      <c r="J114" s="34">
        <v>73</v>
      </c>
      <c r="K114" s="35">
        <v>2592.0997000000002</v>
      </c>
      <c r="L114" s="33">
        <v>28</v>
      </c>
      <c r="M114" s="35">
        <v>191.97714999999999</v>
      </c>
      <c r="N114" s="47">
        <v>185</v>
      </c>
      <c r="O114" s="48">
        <v>383</v>
      </c>
      <c r="P114" s="49">
        <v>11065.42872</v>
      </c>
      <c r="Q114" s="47">
        <v>77</v>
      </c>
      <c r="R114" s="49">
        <v>1650.21324</v>
      </c>
      <c r="S114" s="33">
        <f t="shared" si="3"/>
        <v>74.327447543859648</v>
      </c>
      <c r="T114" s="34">
        <f t="shared" si="4"/>
        <v>36.508446478873239</v>
      </c>
      <c r="U114" s="35">
        <f t="shared" si="5"/>
        <v>59.813128216216214</v>
      </c>
    </row>
    <row r="115" spans="1:21" ht="15" customHeight="1" x14ac:dyDescent="0.2">
      <c r="A115" s="99"/>
      <c r="B115" s="91"/>
      <c r="C115" s="14" t="s">
        <v>80</v>
      </c>
      <c r="D115" s="24">
        <v>80</v>
      </c>
      <c r="E115" s="25">
        <v>49</v>
      </c>
      <c r="F115" s="26">
        <v>10776.747800000001</v>
      </c>
      <c r="G115" s="24">
        <v>54</v>
      </c>
      <c r="H115" s="26">
        <v>9810.398720000001</v>
      </c>
      <c r="I115" s="24">
        <v>39</v>
      </c>
      <c r="J115" s="25">
        <v>40</v>
      </c>
      <c r="K115" s="26">
        <v>1164.56458</v>
      </c>
      <c r="L115" s="24">
        <v>15</v>
      </c>
      <c r="M115" s="26">
        <v>430.61941999999999</v>
      </c>
      <c r="N115" s="41">
        <v>119</v>
      </c>
      <c r="O115" s="42">
        <v>89</v>
      </c>
      <c r="P115" s="43">
        <v>11941.312380000001</v>
      </c>
      <c r="Q115" s="41">
        <v>69</v>
      </c>
      <c r="R115" s="43">
        <v>10241.01814</v>
      </c>
      <c r="S115" s="24">
        <f t="shared" si="3"/>
        <v>134.70934750000001</v>
      </c>
      <c r="T115" s="25">
        <f t="shared" si="4"/>
        <v>29.860630256410257</v>
      </c>
      <c r="U115" s="26">
        <f t="shared" si="5"/>
        <v>100.34716285714286</v>
      </c>
    </row>
    <row r="116" spans="1:21" ht="15" customHeight="1" x14ac:dyDescent="0.2">
      <c r="A116" s="99"/>
      <c r="B116" s="91"/>
      <c r="C116" s="14" t="s">
        <v>81</v>
      </c>
      <c r="D116" s="24">
        <v>119</v>
      </c>
      <c r="E116" s="25">
        <v>110</v>
      </c>
      <c r="F116" s="26">
        <v>18368.9208</v>
      </c>
      <c r="G116" s="24">
        <v>72</v>
      </c>
      <c r="H116" s="26">
        <v>8564.6377300000004</v>
      </c>
      <c r="I116" s="24">
        <v>59</v>
      </c>
      <c r="J116" s="25">
        <v>80</v>
      </c>
      <c r="K116" s="26">
        <v>3172.3975599999999</v>
      </c>
      <c r="L116" s="24">
        <v>21</v>
      </c>
      <c r="M116" s="26">
        <v>1499.7495100000001</v>
      </c>
      <c r="N116" s="41">
        <v>178</v>
      </c>
      <c r="O116" s="42">
        <v>190</v>
      </c>
      <c r="P116" s="43">
        <v>21541.318360000001</v>
      </c>
      <c r="Q116" s="41">
        <v>93</v>
      </c>
      <c r="R116" s="43">
        <v>10064.38724</v>
      </c>
      <c r="S116" s="24">
        <f t="shared" si="3"/>
        <v>154.36067899159664</v>
      </c>
      <c r="T116" s="25">
        <f t="shared" si="4"/>
        <v>53.76945016949152</v>
      </c>
      <c r="U116" s="26">
        <f t="shared" si="5"/>
        <v>121.01864247191011</v>
      </c>
    </row>
    <row r="117" spans="1:21" ht="15" customHeight="1" x14ac:dyDescent="0.2">
      <c r="A117" s="99"/>
      <c r="B117" s="91"/>
      <c r="C117" s="14" t="s">
        <v>82</v>
      </c>
      <c r="D117" s="24">
        <v>149</v>
      </c>
      <c r="E117" s="25">
        <v>67</v>
      </c>
      <c r="F117" s="26">
        <v>65599.208100000003</v>
      </c>
      <c r="G117" s="24">
        <v>111</v>
      </c>
      <c r="H117" s="26">
        <v>55455.664990000005</v>
      </c>
      <c r="I117" s="24">
        <v>59</v>
      </c>
      <c r="J117" s="25">
        <v>41</v>
      </c>
      <c r="K117" s="26">
        <v>3479.2640200000001</v>
      </c>
      <c r="L117" s="24">
        <v>34</v>
      </c>
      <c r="M117" s="26">
        <v>1410.45343</v>
      </c>
      <c r="N117" s="41">
        <v>208</v>
      </c>
      <c r="O117" s="42">
        <v>108</v>
      </c>
      <c r="P117" s="43">
        <v>69078.472120000006</v>
      </c>
      <c r="Q117" s="41">
        <v>145</v>
      </c>
      <c r="R117" s="43">
        <v>56866.118419999999</v>
      </c>
      <c r="S117" s="24">
        <f t="shared" si="3"/>
        <v>440.26314161073827</v>
      </c>
      <c r="T117" s="25">
        <f t="shared" si="4"/>
        <v>58.970576610169495</v>
      </c>
      <c r="U117" s="26">
        <f t="shared" si="5"/>
        <v>332.10803903846158</v>
      </c>
    </row>
    <row r="118" spans="1:21" ht="15" customHeight="1" x14ac:dyDescent="0.2">
      <c r="A118" s="99"/>
      <c r="B118" s="91"/>
      <c r="C118" s="15" t="s">
        <v>83</v>
      </c>
      <c r="D118" s="27">
        <v>211</v>
      </c>
      <c r="E118" s="28">
        <v>65</v>
      </c>
      <c r="F118" s="29">
        <v>326827.64831999998</v>
      </c>
      <c r="G118" s="27">
        <v>166</v>
      </c>
      <c r="H118" s="29">
        <v>261413.10561000003</v>
      </c>
      <c r="I118" s="27">
        <v>1609</v>
      </c>
      <c r="J118" s="28">
        <v>571</v>
      </c>
      <c r="K118" s="29">
        <v>573382.43585000001</v>
      </c>
      <c r="L118" s="27">
        <v>1181</v>
      </c>
      <c r="M118" s="29">
        <v>394111.22752999997</v>
      </c>
      <c r="N118" s="44">
        <v>1820</v>
      </c>
      <c r="O118" s="45">
        <v>636</v>
      </c>
      <c r="P118" s="46">
        <v>900210.08416999993</v>
      </c>
      <c r="Q118" s="44">
        <v>1347</v>
      </c>
      <c r="R118" s="46">
        <v>655524.33314</v>
      </c>
      <c r="S118" s="27">
        <f t="shared" si="3"/>
        <v>1548.9462005687203</v>
      </c>
      <c r="T118" s="28">
        <f t="shared" si="4"/>
        <v>356.35950021752643</v>
      </c>
      <c r="U118" s="29">
        <f t="shared" si="5"/>
        <v>494.62092536813185</v>
      </c>
    </row>
    <row r="119" spans="1:21" ht="15" customHeight="1" x14ac:dyDescent="0.2">
      <c r="A119" s="100"/>
      <c r="B119" s="92"/>
      <c r="C119" s="16" t="s">
        <v>9</v>
      </c>
      <c r="D119" s="30">
        <v>673</v>
      </c>
      <c r="E119" s="31">
        <v>601</v>
      </c>
      <c r="F119" s="32">
        <v>430045.85404000001</v>
      </c>
      <c r="G119" s="30">
        <v>452</v>
      </c>
      <c r="H119" s="32">
        <v>336702.04313999997</v>
      </c>
      <c r="I119" s="30">
        <v>1837</v>
      </c>
      <c r="J119" s="31">
        <v>805</v>
      </c>
      <c r="K119" s="32">
        <v>583790.76170999999</v>
      </c>
      <c r="L119" s="30">
        <v>1279</v>
      </c>
      <c r="M119" s="32">
        <v>397644.02704000002</v>
      </c>
      <c r="N119" s="30">
        <v>2510</v>
      </c>
      <c r="O119" s="31">
        <v>1406</v>
      </c>
      <c r="P119" s="32">
        <v>1013836.61575</v>
      </c>
      <c r="Q119" s="30">
        <v>1731</v>
      </c>
      <c r="R119" s="32">
        <v>734346.07017999992</v>
      </c>
      <c r="S119" s="30">
        <f t="shared" si="3"/>
        <v>638.99829723625555</v>
      </c>
      <c r="T119" s="31">
        <f t="shared" si="4"/>
        <v>317.79573310288515</v>
      </c>
      <c r="U119" s="32">
        <f t="shared" si="5"/>
        <v>403.91897041832669</v>
      </c>
    </row>
    <row r="120" spans="1:21" ht="15" customHeight="1" x14ac:dyDescent="0.2">
      <c r="A120" s="98">
        <v>19</v>
      </c>
      <c r="B120" s="101" t="s">
        <v>27</v>
      </c>
      <c r="C120" s="17" t="s">
        <v>79</v>
      </c>
      <c r="D120" s="33">
        <v>46</v>
      </c>
      <c r="E120" s="34">
        <v>85</v>
      </c>
      <c r="F120" s="35">
        <v>1786.8831699999998</v>
      </c>
      <c r="G120" s="33">
        <v>16</v>
      </c>
      <c r="H120" s="35">
        <v>335.94335999999998</v>
      </c>
      <c r="I120" s="33">
        <v>70</v>
      </c>
      <c r="J120" s="34">
        <v>66</v>
      </c>
      <c r="K120" s="35">
        <v>742.36610999999994</v>
      </c>
      <c r="L120" s="33">
        <v>28</v>
      </c>
      <c r="M120" s="35">
        <v>206.44311999999999</v>
      </c>
      <c r="N120" s="47">
        <v>116</v>
      </c>
      <c r="O120" s="48">
        <v>151</v>
      </c>
      <c r="P120" s="49">
        <v>2529.24928</v>
      </c>
      <c r="Q120" s="47">
        <v>44</v>
      </c>
      <c r="R120" s="49">
        <v>542.38648000000001</v>
      </c>
      <c r="S120" s="33">
        <f t="shared" si="3"/>
        <v>38.845286304347823</v>
      </c>
      <c r="T120" s="34">
        <f t="shared" si="4"/>
        <v>10.605230142857142</v>
      </c>
      <c r="U120" s="35">
        <f t="shared" si="5"/>
        <v>21.803873103448275</v>
      </c>
    </row>
    <row r="121" spans="1:21" ht="15" customHeight="1" x14ac:dyDescent="0.2">
      <c r="A121" s="99"/>
      <c r="B121" s="91"/>
      <c r="C121" s="14" t="s">
        <v>80</v>
      </c>
      <c r="D121" s="24">
        <v>24</v>
      </c>
      <c r="E121" s="25">
        <v>26</v>
      </c>
      <c r="F121" s="26">
        <v>3532.8779599999998</v>
      </c>
      <c r="G121" s="24">
        <v>15</v>
      </c>
      <c r="H121" s="26">
        <v>2379.9241899999997</v>
      </c>
      <c r="I121" s="24">
        <v>23</v>
      </c>
      <c r="J121" s="25">
        <v>20</v>
      </c>
      <c r="K121" s="26">
        <v>416.59146999999996</v>
      </c>
      <c r="L121" s="24">
        <v>6</v>
      </c>
      <c r="M121" s="26">
        <v>74.599380000000011</v>
      </c>
      <c r="N121" s="41">
        <v>47</v>
      </c>
      <c r="O121" s="42">
        <v>46</v>
      </c>
      <c r="P121" s="43">
        <v>3949.4694300000001</v>
      </c>
      <c r="Q121" s="41">
        <v>21</v>
      </c>
      <c r="R121" s="43">
        <v>2454.5235699999998</v>
      </c>
      <c r="S121" s="24">
        <f t="shared" si="3"/>
        <v>147.20324833333333</v>
      </c>
      <c r="T121" s="25">
        <f t="shared" si="4"/>
        <v>18.11267260869565</v>
      </c>
      <c r="U121" s="26">
        <f t="shared" si="5"/>
        <v>84.031264468085112</v>
      </c>
    </row>
    <row r="122" spans="1:21" ht="15" customHeight="1" x14ac:dyDescent="0.2">
      <c r="A122" s="99"/>
      <c r="B122" s="91"/>
      <c r="C122" s="14" t="s">
        <v>81</v>
      </c>
      <c r="D122" s="24">
        <v>62</v>
      </c>
      <c r="E122" s="25">
        <v>58</v>
      </c>
      <c r="F122" s="26">
        <v>3957.9783900000002</v>
      </c>
      <c r="G122" s="24">
        <v>41</v>
      </c>
      <c r="H122" s="26">
        <v>1616.55315</v>
      </c>
      <c r="I122" s="24">
        <v>21</v>
      </c>
      <c r="J122" s="25">
        <v>11</v>
      </c>
      <c r="K122" s="26">
        <v>941.02909999999997</v>
      </c>
      <c r="L122" s="24">
        <v>10</v>
      </c>
      <c r="M122" s="26">
        <v>518.48456999999996</v>
      </c>
      <c r="N122" s="41">
        <v>83</v>
      </c>
      <c r="O122" s="42">
        <v>69</v>
      </c>
      <c r="P122" s="43">
        <v>4899.00749</v>
      </c>
      <c r="Q122" s="41">
        <v>51</v>
      </c>
      <c r="R122" s="43">
        <v>2135.0377200000003</v>
      </c>
      <c r="S122" s="24">
        <f t="shared" si="3"/>
        <v>63.838361129032265</v>
      </c>
      <c r="T122" s="25">
        <f t="shared" si="4"/>
        <v>44.810909523809521</v>
      </c>
      <c r="U122" s="26">
        <f t="shared" si="5"/>
        <v>59.024186626506022</v>
      </c>
    </row>
    <row r="123" spans="1:21" ht="15" customHeight="1" x14ac:dyDescent="0.2">
      <c r="A123" s="99"/>
      <c r="B123" s="91"/>
      <c r="C123" s="14" t="s">
        <v>82</v>
      </c>
      <c r="D123" s="24">
        <v>43</v>
      </c>
      <c r="E123" s="25">
        <v>24</v>
      </c>
      <c r="F123" s="26">
        <v>19952.7032</v>
      </c>
      <c r="G123" s="24">
        <v>24</v>
      </c>
      <c r="H123" s="26">
        <v>11763.23712</v>
      </c>
      <c r="I123" s="24">
        <v>33</v>
      </c>
      <c r="J123" s="25">
        <v>23</v>
      </c>
      <c r="K123" s="26">
        <v>11035.689470000001</v>
      </c>
      <c r="L123" s="24">
        <v>17</v>
      </c>
      <c r="M123" s="26">
        <v>7559.2796200000003</v>
      </c>
      <c r="N123" s="41">
        <v>76</v>
      </c>
      <c r="O123" s="42">
        <v>47</v>
      </c>
      <c r="P123" s="43">
        <v>30988.392670000001</v>
      </c>
      <c r="Q123" s="41">
        <v>41</v>
      </c>
      <c r="R123" s="43">
        <v>19322.516739999999</v>
      </c>
      <c r="S123" s="24">
        <f t="shared" si="3"/>
        <v>464.01635348837209</v>
      </c>
      <c r="T123" s="25">
        <f t="shared" si="4"/>
        <v>334.41483242424243</v>
      </c>
      <c r="U123" s="26">
        <f t="shared" si="5"/>
        <v>407.74200881578946</v>
      </c>
    </row>
    <row r="124" spans="1:21" ht="15" customHeight="1" x14ac:dyDescent="0.2">
      <c r="A124" s="99"/>
      <c r="B124" s="91"/>
      <c r="C124" s="15" t="s">
        <v>83</v>
      </c>
      <c r="D124" s="27">
        <v>71</v>
      </c>
      <c r="E124" s="28">
        <v>48</v>
      </c>
      <c r="F124" s="29">
        <v>103250.65781999999</v>
      </c>
      <c r="G124" s="27">
        <v>36</v>
      </c>
      <c r="H124" s="29">
        <v>75676.154349999997</v>
      </c>
      <c r="I124" s="27">
        <v>470</v>
      </c>
      <c r="J124" s="28">
        <v>168</v>
      </c>
      <c r="K124" s="29">
        <v>140239.6888</v>
      </c>
      <c r="L124" s="27">
        <v>329</v>
      </c>
      <c r="M124" s="29">
        <v>102485.65757</v>
      </c>
      <c r="N124" s="44">
        <v>541</v>
      </c>
      <c r="O124" s="45">
        <v>216</v>
      </c>
      <c r="P124" s="46">
        <v>243490.34662</v>
      </c>
      <c r="Q124" s="44">
        <v>365</v>
      </c>
      <c r="R124" s="46">
        <v>178161.81191999998</v>
      </c>
      <c r="S124" s="27">
        <f t="shared" si="3"/>
        <v>1454.2346171830984</v>
      </c>
      <c r="T124" s="28">
        <f t="shared" si="4"/>
        <v>298.38231659574467</v>
      </c>
      <c r="U124" s="29">
        <f t="shared" si="5"/>
        <v>450.07457785582255</v>
      </c>
    </row>
    <row r="125" spans="1:21" ht="15" customHeight="1" x14ac:dyDescent="0.2">
      <c r="A125" s="100"/>
      <c r="B125" s="92"/>
      <c r="C125" s="16" t="s">
        <v>9</v>
      </c>
      <c r="D125" s="30">
        <v>246</v>
      </c>
      <c r="E125" s="31">
        <v>241</v>
      </c>
      <c r="F125" s="32">
        <v>132481.10054000001</v>
      </c>
      <c r="G125" s="30">
        <v>132</v>
      </c>
      <c r="H125" s="32">
        <v>91771.812170000005</v>
      </c>
      <c r="I125" s="30">
        <v>617</v>
      </c>
      <c r="J125" s="31">
        <v>288</v>
      </c>
      <c r="K125" s="32">
        <v>153375.36494999999</v>
      </c>
      <c r="L125" s="30">
        <v>390</v>
      </c>
      <c r="M125" s="32">
        <v>110844.46426000001</v>
      </c>
      <c r="N125" s="30">
        <v>863</v>
      </c>
      <c r="O125" s="31">
        <v>529</v>
      </c>
      <c r="P125" s="32">
        <v>285856.46549000003</v>
      </c>
      <c r="Q125" s="30">
        <v>522</v>
      </c>
      <c r="R125" s="32">
        <v>202616.27643</v>
      </c>
      <c r="S125" s="30">
        <f t="shared" si="3"/>
        <v>538.54105910569115</v>
      </c>
      <c r="T125" s="31">
        <f t="shared" si="4"/>
        <v>248.58243914100484</v>
      </c>
      <c r="U125" s="32">
        <f t="shared" si="5"/>
        <v>331.23576534183087</v>
      </c>
    </row>
    <row r="126" spans="1:21" ht="15" customHeight="1" x14ac:dyDescent="0.2">
      <c r="A126" s="98">
        <v>20</v>
      </c>
      <c r="B126" s="101" t="s">
        <v>28</v>
      </c>
      <c r="C126" s="17" t="s">
        <v>79</v>
      </c>
      <c r="D126" s="33">
        <v>30</v>
      </c>
      <c r="E126" s="34">
        <v>104</v>
      </c>
      <c r="F126" s="35">
        <v>1064.9439499999999</v>
      </c>
      <c r="G126" s="33">
        <v>9</v>
      </c>
      <c r="H126" s="35">
        <v>152.25278</v>
      </c>
      <c r="I126" s="33">
        <v>16</v>
      </c>
      <c r="J126" s="34">
        <v>58</v>
      </c>
      <c r="K126" s="35">
        <v>582.1925</v>
      </c>
      <c r="L126" s="33">
        <v>4</v>
      </c>
      <c r="M126" s="35">
        <v>131.05435</v>
      </c>
      <c r="N126" s="47">
        <v>46</v>
      </c>
      <c r="O126" s="48">
        <v>162</v>
      </c>
      <c r="P126" s="49">
        <v>1647.13645</v>
      </c>
      <c r="Q126" s="47">
        <v>13</v>
      </c>
      <c r="R126" s="49">
        <v>283.30713000000003</v>
      </c>
      <c r="S126" s="33">
        <f t="shared" si="3"/>
        <v>35.498131666666659</v>
      </c>
      <c r="T126" s="34">
        <f t="shared" si="4"/>
        <v>36.38703125</v>
      </c>
      <c r="U126" s="35">
        <f t="shared" si="5"/>
        <v>35.807314130434783</v>
      </c>
    </row>
    <row r="127" spans="1:21" ht="15" customHeight="1" x14ac:dyDescent="0.2">
      <c r="A127" s="99"/>
      <c r="B127" s="91"/>
      <c r="C127" s="14" t="s">
        <v>80</v>
      </c>
      <c r="D127" s="24">
        <v>16</v>
      </c>
      <c r="E127" s="25">
        <v>106</v>
      </c>
      <c r="F127" s="26">
        <v>1615.27827</v>
      </c>
      <c r="G127" s="24">
        <v>7</v>
      </c>
      <c r="H127" s="26">
        <v>176.57101</v>
      </c>
      <c r="I127" s="24">
        <v>4</v>
      </c>
      <c r="J127" s="25">
        <v>6</v>
      </c>
      <c r="K127" s="26">
        <v>58.481259999999999</v>
      </c>
      <c r="L127" s="24">
        <v>0</v>
      </c>
      <c r="M127" s="26">
        <v>0</v>
      </c>
      <c r="N127" s="41">
        <v>20</v>
      </c>
      <c r="O127" s="42">
        <v>112</v>
      </c>
      <c r="P127" s="43">
        <v>1673.75953</v>
      </c>
      <c r="Q127" s="41">
        <v>7</v>
      </c>
      <c r="R127" s="43">
        <v>176.57101</v>
      </c>
      <c r="S127" s="24">
        <f t="shared" si="3"/>
        <v>100.954891875</v>
      </c>
      <c r="T127" s="25">
        <f t="shared" si="4"/>
        <v>14.620315</v>
      </c>
      <c r="U127" s="26">
        <f t="shared" si="5"/>
        <v>83.687976500000005</v>
      </c>
    </row>
    <row r="128" spans="1:21" ht="15" customHeight="1" x14ac:dyDescent="0.2">
      <c r="A128" s="99"/>
      <c r="B128" s="91"/>
      <c r="C128" s="14" t="s">
        <v>81</v>
      </c>
      <c r="D128" s="24">
        <v>43</v>
      </c>
      <c r="E128" s="25">
        <v>41</v>
      </c>
      <c r="F128" s="26">
        <v>5544.9333299999998</v>
      </c>
      <c r="G128" s="24">
        <v>21</v>
      </c>
      <c r="H128" s="26">
        <v>4113.8907399999998</v>
      </c>
      <c r="I128" s="24">
        <v>12</v>
      </c>
      <c r="J128" s="25">
        <v>16</v>
      </c>
      <c r="K128" s="26">
        <v>536.81891000000007</v>
      </c>
      <c r="L128" s="24">
        <v>2</v>
      </c>
      <c r="M128" s="26">
        <v>43.57555</v>
      </c>
      <c r="N128" s="41">
        <v>55</v>
      </c>
      <c r="O128" s="42">
        <v>57</v>
      </c>
      <c r="P128" s="43">
        <v>6081.7522399999998</v>
      </c>
      <c r="Q128" s="41">
        <v>23</v>
      </c>
      <c r="R128" s="43">
        <v>4157.4662900000003</v>
      </c>
      <c r="S128" s="24">
        <f t="shared" si="3"/>
        <v>128.95193790697675</v>
      </c>
      <c r="T128" s="25">
        <f t="shared" si="4"/>
        <v>44.734909166666675</v>
      </c>
      <c r="U128" s="26">
        <f t="shared" si="5"/>
        <v>110.57731345454545</v>
      </c>
    </row>
    <row r="129" spans="1:21" ht="15" customHeight="1" x14ac:dyDescent="0.2">
      <c r="A129" s="99"/>
      <c r="B129" s="91"/>
      <c r="C129" s="14" t="s">
        <v>82</v>
      </c>
      <c r="D129" s="24">
        <v>47</v>
      </c>
      <c r="E129" s="25">
        <v>38</v>
      </c>
      <c r="F129" s="26">
        <v>51750.702770000004</v>
      </c>
      <c r="G129" s="24">
        <v>23</v>
      </c>
      <c r="H129" s="26">
        <v>49011.832999999999</v>
      </c>
      <c r="I129" s="24">
        <v>6</v>
      </c>
      <c r="J129" s="25">
        <v>3</v>
      </c>
      <c r="K129" s="26">
        <v>698.85626000000002</v>
      </c>
      <c r="L129" s="24">
        <v>3</v>
      </c>
      <c r="M129" s="26">
        <v>359.18072999999998</v>
      </c>
      <c r="N129" s="41">
        <v>53</v>
      </c>
      <c r="O129" s="42">
        <v>41</v>
      </c>
      <c r="P129" s="43">
        <v>52449.559030000004</v>
      </c>
      <c r="Q129" s="41">
        <v>26</v>
      </c>
      <c r="R129" s="43">
        <v>49371.013729999999</v>
      </c>
      <c r="S129" s="24">
        <f t="shared" si="3"/>
        <v>1101.0787823404255</v>
      </c>
      <c r="T129" s="25">
        <f t="shared" si="4"/>
        <v>116.47604333333334</v>
      </c>
      <c r="U129" s="26">
        <f t="shared" si="5"/>
        <v>989.61432132075481</v>
      </c>
    </row>
    <row r="130" spans="1:21" ht="15" customHeight="1" x14ac:dyDescent="0.2">
      <c r="A130" s="99"/>
      <c r="B130" s="91"/>
      <c r="C130" s="15" t="s">
        <v>83</v>
      </c>
      <c r="D130" s="27">
        <v>114</v>
      </c>
      <c r="E130" s="28">
        <v>80</v>
      </c>
      <c r="F130" s="29">
        <v>97528.407640000005</v>
      </c>
      <c r="G130" s="27">
        <v>69</v>
      </c>
      <c r="H130" s="29">
        <v>85527.380930000014</v>
      </c>
      <c r="I130" s="27">
        <v>166</v>
      </c>
      <c r="J130" s="28">
        <v>84</v>
      </c>
      <c r="K130" s="29">
        <v>205379.49194000001</v>
      </c>
      <c r="L130" s="27">
        <v>98</v>
      </c>
      <c r="M130" s="29">
        <v>180862.68406</v>
      </c>
      <c r="N130" s="44">
        <v>280</v>
      </c>
      <c r="O130" s="45">
        <v>164</v>
      </c>
      <c r="P130" s="46">
        <v>302907.89957999997</v>
      </c>
      <c r="Q130" s="44">
        <v>167</v>
      </c>
      <c r="R130" s="46">
        <v>266390.06498999998</v>
      </c>
      <c r="S130" s="27">
        <f t="shared" si="3"/>
        <v>855.5123477192983</v>
      </c>
      <c r="T130" s="28">
        <f t="shared" si="4"/>
        <v>1237.225855060241</v>
      </c>
      <c r="U130" s="29">
        <f t="shared" si="5"/>
        <v>1081.8139270714285</v>
      </c>
    </row>
    <row r="131" spans="1:21" ht="15" customHeight="1" x14ac:dyDescent="0.2">
      <c r="A131" s="100"/>
      <c r="B131" s="92"/>
      <c r="C131" s="16" t="s">
        <v>9</v>
      </c>
      <c r="D131" s="30">
        <v>250</v>
      </c>
      <c r="E131" s="31">
        <v>369</v>
      </c>
      <c r="F131" s="32">
        <v>157504.26596000002</v>
      </c>
      <c r="G131" s="30">
        <v>129</v>
      </c>
      <c r="H131" s="32">
        <v>138981.92846</v>
      </c>
      <c r="I131" s="30">
        <v>204</v>
      </c>
      <c r="J131" s="31">
        <v>167</v>
      </c>
      <c r="K131" s="32">
        <v>207255.84087000001</v>
      </c>
      <c r="L131" s="30">
        <v>107</v>
      </c>
      <c r="M131" s="32">
        <v>181396.49468999999</v>
      </c>
      <c r="N131" s="30">
        <v>454</v>
      </c>
      <c r="O131" s="31">
        <v>536</v>
      </c>
      <c r="P131" s="32">
        <v>364760.10683</v>
      </c>
      <c r="Q131" s="30">
        <v>236</v>
      </c>
      <c r="R131" s="32">
        <v>320378.42314999999</v>
      </c>
      <c r="S131" s="30">
        <f t="shared" si="3"/>
        <v>630.01706384000011</v>
      </c>
      <c r="T131" s="31">
        <f t="shared" si="4"/>
        <v>1015.960004264706</v>
      </c>
      <c r="U131" s="32">
        <f t="shared" si="5"/>
        <v>803.43635865638771</v>
      </c>
    </row>
    <row r="132" spans="1:21" ht="15" customHeight="1" x14ac:dyDescent="0.2">
      <c r="A132" s="98">
        <v>21</v>
      </c>
      <c r="B132" s="101" t="s">
        <v>29</v>
      </c>
      <c r="C132" s="17" t="s">
        <v>79</v>
      </c>
      <c r="D132" s="33">
        <v>413</v>
      </c>
      <c r="E132" s="34">
        <v>979</v>
      </c>
      <c r="F132" s="35">
        <v>172625.38519</v>
      </c>
      <c r="G132" s="33">
        <v>161</v>
      </c>
      <c r="H132" s="35">
        <v>51963.280100000004</v>
      </c>
      <c r="I132" s="33">
        <v>185</v>
      </c>
      <c r="J132" s="34">
        <v>252</v>
      </c>
      <c r="K132" s="35">
        <v>3387.6489500000002</v>
      </c>
      <c r="L132" s="33">
        <v>46</v>
      </c>
      <c r="M132" s="35">
        <v>851.97825999999998</v>
      </c>
      <c r="N132" s="47">
        <v>598</v>
      </c>
      <c r="O132" s="48">
        <v>1231</v>
      </c>
      <c r="P132" s="49">
        <v>176013.03413999997</v>
      </c>
      <c r="Q132" s="47">
        <v>207</v>
      </c>
      <c r="R132" s="49">
        <v>52815.25836</v>
      </c>
      <c r="S132" s="33">
        <f t="shared" si="3"/>
        <v>417.9791408958838</v>
      </c>
      <c r="T132" s="34">
        <f t="shared" si="4"/>
        <v>18.311615945945949</v>
      </c>
      <c r="U132" s="35">
        <f t="shared" si="5"/>
        <v>294.33617749163875</v>
      </c>
    </row>
    <row r="133" spans="1:21" ht="15" customHeight="1" x14ac:dyDescent="0.2">
      <c r="A133" s="99"/>
      <c r="B133" s="91"/>
      <c r="C133" s="14" t="s">
        <v>80</v>
      </c>
      <c r="D133" s="24">
        <v>323</v>
      </c>
      <c r="E133" s="25">
        <v>422</v>
      </c>
      <c r="F133" s="26">
        <v>447058.07338999998</v>
      </c>
      <c r="G133" s="24">
        <v>169</v>
      </c>
      <c r="H133" s="26">
        <v>12946.41855</v>
      </c>
      <c r="I133" s="24">
        <v>116</v>
      </c>
      <c r="J133" s="25">
        <v>104</v>
      </c>
      <c r="K133" s="26">
        <v>2912.30125</v>
      </c>
      <c r="L133" s="24">
        <v>35</v>
      </c>
      <c r="M133" s="26">
        <v>1349.87871</v>
      </c>
      <c r="N133" s="41">
        <v>439</v>
      </c>
      <c r="O133" s="42">
        <v>526</v>
      </c>
      <c r="P133" s="43">
        <v>449970.37463999999</v>
      </c>
      <c r="Q133" s="41">
        <v>204</v>
      </c>
      <c r="R133" s="43">
        <v>14296.297259999999</v>
      </c>
      <c r="S133" s="24">
        <f t="shared" si="3"/>
        <v>1384.0807225696594</v>
      </c>
      <c r="T133" s="25">
        <f t="shared" si="4"/>
        <v>25.106045258620689</v>
      </c>
      <c r="U133" s="26">
        <f t="shared" si="5"/>
        <v>1024.9894638724375</v>
      </c>
    </row>
    <row r="134" spans="1:21" ht="15" customHeight="1" x14ac:dyDescent="0.2">
      <c r="A134" s="99"/>
      <c r="B134" s="91"/>
      <c r="C134" s="14" t="s">
        <v>81</v>
      </c>
      <c r="D134" s="24">
        <v>763</v>
      </c>
      <c r="E134" s="25">
        <v>832</v>
      </c>
      <c r="F134" s="26">
        <v>337508.85693999997</v>
      </c>
      <c r="G134" s="24">
        <v>418</v>
      </c>
      <c r="H134" s="26">
        <v>224013.33012999999</v>
      </c>
      <c r="I134" s="24">
        <v>173</v>
      </c>
      <c r="J134" s="25">
        <v>192</v>
      </c>
      <c r="K134" s="26">
        <v>12390.45649</v>
      </c>
      <c r="L134" s="24">
        <v>52</v>
      </c>
      <c r="M134" s="26">
        <v>905.73182999999995</v>
      </c>
      <c r="N134" s="41">
        <v>936</v>
      </c>
      <c r="O134" s="42">
        <v>1024</v>
      </c>
      <c r="P134" s="43">
        <v>349899.31342999998</v>
      </c>
      <c r="Q134" s="41">
        <v>470</v>
      </c>
      <c r="R134" s="43">
        <v>224919.06196000002</v>
      </c>
      <c r="S134" s="24">
        <f t="shared" si="3"/>
        <v>442.34450450851898</v>
      </c>
      <c r="T134" s="25">
        <f t="shared" si="4"/>
        <v>71.621135780346819</v>
      </c>
      <c r="U134" s="26">
        <f t="shared" si="5"/>
        <v>373.82405280982903</v>
      </c>
    </row>
    <row r="135" spans="1:21" ht="15" customHeight="1" x14ac:dyDescent="0.2">
      <c r="A135" s="99"/>
      <c r="B135" s="91"/>
      <c r="C135" s="14" t="s">
        <v>82</v>
      </c>
      <c r="D135" s="24">
        <v>898</v>
      </c>
      <c r="E135" s="25">
        <v>656</v>
      </c>
      <c r="F135" s="26">
        <v>718156.63147000002</v>
      </c>
      <c r="G135" s="24">
        <v>562</v>
      </c>
      <c r="H135" s="26">
        <v>427746.89239999995</v>
      </c>
      <c r="I135" s="24">
        <v>150</v>
      </c>
      <c r="J135" s="25">
        <v>166</v>
      </c>
      <c r="K135" s="26">
        <v>15196.90806</v>
      </c>
      <c r="L135" s="24">
        <v>58</v>
      </c>
      <c r="M135" s="26">
        <v>8325.8686099999995</v>
      </c>
      <c r="N135" s="41">
        <v>1048</v>
      </c>
      <c r="O135" s="42">
        <v>822</v>
      </c>
      <c r="P135" s="43">
        <v>733353.53952999995</v>
      </c>
      <c r="Q135" s="41">
        <v>620</v>
      </c>
      <c r="R135" s="43">
        <v>436072.76101000002</v>
      </c>
      <c r="S135" s="24">
        <f>F135/D135</f>
        <v>799.72898827394215</v>
      </c>
      <c r="T135" s="25">
        <f>K135/I135</f>
        <v>101.3127204</v>
      </c>
      <c r="U135" s="26">
        <f>P135/N135</f>
        <v>699.76482779580147</v>
      </c>
    </row>
    <row r="136" spans="1:21" ht="15" customHeight="1" x14ac:dyDescent="0.2">
      <c r="A136" s="99"/>
      <c r="B136" s="91"/>
      <c r="C136" s="15" t="s">
        <v>83</v>
      </c>
      <c r="D136" s="27">
        <v>2363</v>
      </c>
      <c r="E136" s="28">
        <v>1388</v>
      </c>
      <c r="F136" s="29">
        <v>4671628.8175799996</v>
      </c>
      <c r="G136" s="27">
        <v>1558</v>
      </c>
      <c r="H136" s="29">
        <v>2783789.6348099997</v>
      </c>
      <c r="I136" s="27">
        <v>2376</v>
      </c>
      <c r="J136" s="28">
        <v>1203</v>
      </c>
      <c r="K136" s="29">
        <v>860113.63926999993</v>
      </c>
      <c r="L136" s="27">
        <v>1460</v>
      </c>
      <c r="M136" s="29">
        <v>512851.46956</v>
      </c>
      <c r="N136" s="44">
        <v>4739</v>
      </c>
      <c r="O136" s="45">
        <v>2591</v>
      </c>
      <c r="P136" s="46">
        <v>5531742.4568500007</v>
      </c>
      <c r="Q136" s="44">
        <v>3018</v>
      </c>
      <c r="R136" s="46">
        <v>3296641.1043699998</v>
      </c>
      <c r="S136" s="27">
        <f>F136/D136</f>
        <v>1976.9906126026235</v>
      </c>
      <c r="T136" s="28">
        <f>K136/I136</f>
        <v>362.00068992845115</v>
      </c>
      <c r="U136" s="29">
        <f>P136/N136</f>
        <v>1167.2805353133574</v>
      </c>
    </row>
    <row r="137" spans="1:21" ht="15" customHeight="1" x14ac:dyDescent="0.2">
      <c r="A137" s="100"/>
      <c r="B137" s="92"/>
      <c r="C137" s="16" t="s">
        <v>9</v>
      </c>
      <c r="D137" s="30">
        <v>4760</v>
      </c>
      <c r="E137" s="31">
        <v>4277</v>
      </c>
      <c r="F137" s="32">
        <v>6346977.7645699997</v>
      </c>
      <c r="G137" s="30">
        <v>2868</v>
      </c>
      <c r="H137" s="32">
        <v>3500459.5559899998</v>
      </c>
      <c r="I137" s="30">
        <v>3000</v>
      </c>
      <c r="J137" s="31">
        <v>1917</v>
      </c>
      <c r="K137" s="32">
        <v>894000.95401999995</v>
      </c>
      <c r="L137" s="30">
        <v>1651</v>
      </c>
      <c r="M137" s="32">
        <v>524284.92697000003</v>
      </c>
      <c r="N137" s="30">
        <v>7760</v>
      </c>
      <c r="O137" s="31">
        <v>6194</v>
      </c>
      <c r="P137" s="32">
        <v>7240978.7185899997</v>
      </c>
      <c r="Q137" s="30">
        <v>4519</v>
      </c>
      <c r="R137" s="32">
        <v>4024744.4829600002</v>
      </c>
      <c r="S137" s="30">
        <f>F137/D137</f>
        <v>1333.3986900357143</v>
      </c>
      <c r="T137" s="31">
        <f>K137/I137</f>
        <v>298.00031800666665</v>
      </c>
      <c r="U137" s="32">
        <f>P137/N137</f>
        <v>933.11581425128861</v>
      </c>
    </row>
    <row r="138" spans="1:21" x14ac:dyDescent="0.2">
      <c r="D138" s="1"/>
      <c r="N138" s="1"/>
    </row>
  </sheetData>
  <mergeCells count="53">
    <mergeCell ref="A132:A137"/>
    <mergeCell ref="B132:B137"/>
    <mergeCell ref="A108:A113"/>
    <mergeCell ref="B108:B113"/>
    <mergeCell ref="A114:A119"/>
    <mergeCell ref="B114:B119"/>
    <mergeCell ref="A120:A125"/>
    <mergeCell ref="B120:B125"/>
    <mergeCell ref="A96:A101"/>
    <mergeCell ref="B96:B101"/>
    <mergeCell ref="A102:A107"/>
    <mergeCell ref="B102:B107"/>
    <mergeCell ref="A126:A131"/>
    <mergeCell ref="B126:B131"/>
    <mergeCell ref="A78:A83"/>
    <mergeCell ref="B78:B83"/>
    <mergeCell ref="A84:A89"/>
    <mergeCell ref="B84:B89"/>
    <mergeCell ref="A90:A95"/>
    <mergeCell ref="B90:B95"/>
    <mergeCell ref="A60:A65"/>
    <mergeCell ref="B60:B65"/>
    <mergeCell ref="A66:A71"/>
    <mergeCell ref="B66:B71"/>
    <mergeCell ref="A72:A77"/>
    <mergeCell ref="B72:B77"/>
    <mergeCell ref="A42:A47"/>
    <mergeCell ref="B42:B47"/>
    <mergeCell ref="A48:A53"/>
    <mergeCell ref="B48:B53"/>
    <mergeCell ref="A54:A59"/>
    <mergeCell ref="B54:B59"/>
    <mergeCell ref="A24:A29"/>
    <mergeCell ref="B24:B29"/>
    <mergeCell ref="A30:A35"/>
    <mergeCell ref="B30:B35"/>
    <mergeCell ref="A36:A41"/>
    <mergeCell ref="B36:B41"/>
    <mergeCell ref="A12:A17"/>
    <mergeCell ref="B12:B17"/>
    <mergeCell ref="A6:B11"/>
    <mergeCell ref="A18:A23"/>
    <mergeCell ref="B18:B23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</mergeCells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1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50" customWidth="1"/>
    <col min="4" max="5" width="8.42578125" customWidth="1"/>
    <col min="6" max="6" width="10.7109375" customWidth="1"/>
    <col min="7" max="7" width="7.7109375" customWidth="1"/>
    <col min="8" max="8" width="10.7109375" customWidth="1"/>
    <col min="9" max="10" width="8.42578125" customWidth="1"/>
    <col min="11" max="11" width="10.7109375" customWidth="1"/>
    <col min="12" max="12" width="7.7109375" customWidth="1"/>
    <col min="13" max="13" width="10.7109375" customWidth="1"/>
    <col min="14" max="15" width="8.42578125" customWidth="1"/>
    <col min="16" max="16" width="10.7109375" customWidth="1"/>
    <col min="17" max="17" width="7.7109375" customWidth="1"/>
    <col min="18" max="18" width="10.7109375" customWidth="1"/>
    <col min="19" max="20" width="8.42578125" style="50" customWidth="1"/>
    <col min="21" max="21" width="10.7109375" style="50" customWidth="1"/>
  </cols>
  <sheetData>
    <row r="1" spans="1:21" s="50" customFormat="1" ht="19.899999999999999" customHeight="1" x14ac:dyDescent="0.2">
      <c r="A1" s="102" t="s">
        <v>86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</row>
    <row r="2" spans="1:21" s="50" customFormat="1" ht="11.25" customHeight="1" x14ac:dyDescent="0.2"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U2" s="4" t="s">
        <v>68</v>
      </c>
    </row>
    <row r="3" spans="1:21" s="50" customFormat="1" ht="0.95" customHeight="1" x14ac:dyDescent="0.2">
      <c r="D3" s="5"/>
      <c r="E3" s="5"/>
      <c r="F3" s="5"/>
      <c r="G3" s="5"/>
      <c r="H3" s="5"/>
      <c r="I3" s="5"/>
      <c r="J3" s="5"/>
      <c r="K3" s="5"/>
      <c r="L3" s="5"/>
      <c r="M3" s="51"/>
      <c r="N3" s="5"/>
      <c r="O3" s="5"/>
      <c r="P3" s="5"/>
      <c r="Q3" s="5"/>
      <c r="R3" s="5"/>
      <c r="U3" s="52" t="s">
        <v>68</v>
      </c>
    </row>
    <row r="4" spans="1:21" s="53" customFormat="1" ht="24.95" customHeight="1" x14ac:dyDescent="0.2">
      <c r="A4" s="79" t="s">
        <v>85</v>
      </c>
      <c r="B4" s="103"/>
      <c r="C4" s="106" t="s">
        <v>1</v>
      </c>
      <c r="D4" s="85" t="s">
        <v>2</v>
      </c>
      <c r="E4" s="85"/>
      <c r="F4" s="85"/>
      <c r="G4" s="86" t="s">
        <v>3</v>
      </c>
      <c r="H4" s="87"/>
      <c r="I4" s="85" t="s">
        <v>4</v>
      </c>
      <c r="J4" s="85"/>
      <c r="K4" s="85"/>
      <c r="L4" s="86" t="s">
        <v>5</v>
      </c>
      <c r="M4" s="87"/>
      <c r="N4" s="86" t="s">
        <v>6</v>
      </c>
      <c r="O4" s="86"/>
      <c r="P4" s="86"/>
      <c r="Q4" s="86" t="s">
        <v>69</v>
      </c>
      <c r="R4" s="87"/>
      <c r="S4" s="86" t="s">
        <v>70</v>
      </c>
      <c r="T4" s="86"/>
      <c r="U4" s="86"/>
    </row>
    <row r="5" spans="1:21" s="53" customFormat="1" ht="27" customHeight="1" x14ac:dyDescent="0.2">
      <c r="A5" s="104"/>
      <c r="B5" s="105"/>
      <c r="C5" s="107"/>
      <c r="D5" s="8" t="s">
        <v>7</v>
      </c>
      <c r="E5" s="8" t="s">
        <v>71</v>
      </c>
      <c r="F5" s="8" t="s">
        <v>72</v>
      </c>
      <c r="G5" s="8" t="s">
        <v>73</v>
      </c>
      <c r="H5" s="8" t="s">
        <v>72</v>
      </c>
      <c r="I5" s="8" t="s">
        <v>7</v>
      </c>
      <c r="J5" s="8" t="s">
        <v>71</v>
      </c>
      <c r="K5" s="8" t="s">
        <v>72</v>
      </c>
      <c r="L5" s="8" t="s">
        <v>7</v>
      </c>
      <c r="M5" s="8" t="s">
        <v>72</v>
      </c>
      <c r="N5" s="8" t="s">
        <v>7</v>
      </c>
      <c r="O5" s="8" t="s">
        <v>71</v>
      </c>
      <c r="P5" s="8" t="s">
        <v>72</v>
      </c>
      <c r="Q5" s="8" t="s">
        <v>73</v>
      </c>
      <c r="R5" s="8" t="s">
        <v>72</v>
      </c>
      <c r="S5" s="9" t="s">
        <v>74</v>
      </c>
      <c r="T5" s="9" t="s">
        <v>75</v>
      </c>
      <c r="U5" s="9" t="s">
        <v>76</v>
      </c>
    </row>
    <row r="6" spans="1:21" ht="15" customHeight="1" x14ac:dyDescent="0.2">
      <c r="A6" s="114" t="s">
        <v>87</v>
      </c>
      <c r="B6" s="115" t="s">
        <v>8</v>
      </c>
      <c r="C6" s="54" t="s">
        <v>79</v>
      </c>
      <c r="D6" s="60">
        <v>1555</v>
      </c>
      <c r="E6" s="60">
        <v>3446</v>
      </c>
      <c r="F6" s="60">
        <v>268862.29918000003</v>
      </c>
      <c r="G6" s="60">
        <v>685</v>
      </c>
      <c r="H6" s="60">
        <v>95607.503689999998</v>
      </c>
      <c r="I6" s="60">
        <v>1133</v>
      </c>
      <c r="J6" s="60">
        <v>1423</v>
      </c>
      <c r="K6" s="60">
        <v>26426.93648</v>
      </c>
      <c r="L6" s="60">
        <v>341</v>
      </c>
      <c r="M6" s="60">
        <v>5108.9832699999997</v>
      </c>
      <c r="N6" s="62">
        <v>2688</v>
      </c>
      <c r="O6" s="62">
        <v>4869</v>
      </c>
      <c r="P6" s="62">
        <v>295289.23566000001</v>
      </c>
      <c r="Q6" s="62">
        <v>1026</v>
      </c>
      <c r="R6" s="62">
        <v>100716.48695999999</v>
      </c>
      <c r="S6" s="60">
        <f>F6/D6</f>
        <v>172.90180011575563</v>
      </c>
      <c r="T6" s="60">
        <f>K6/I6</f>
        <v>23.32474534863195</v>
      </c>
      <c r="U6" s="60">
        <f>P6/N6</f>
        <v>109.85462636160715</v>
      </c>
    </row>
    <row r="7" spans="1:21" ht="15" customHeight="1" x14ac:dyDescent="0.2">
      <c r="A7" s="116" t="s">
        <v>88</v>
      </c>
      <c r="B7" s="115" t="s">
        <v>8</v>
      </c>
      <c r="C7" s="54" t="s">
        <v>80</v>
      </c>
      <c r="D7" s="60">
        <v>929</v>
      </c>
      <c r="E7" s="60">
        <v>1614</v>
      </c>
      <c r="F7" s="60">
        <v>526274.57980000007</v>
      </c>
      <c r="G7" s="60">
        <v>470</v>
      </c>
      <c r="H7" s="60">
        <v>61120.504770000007</v>
      </c>
      <c r="I7" s="60">
        <v>547</v>
      </c>
      <c r="J7" s="60">
        <v>526</v>
      </c>
      <c r="K7" s="60">
        <v>19937.81409</v>
      </c>
      <c r="L7" s="60">
        <v>192</v>
      </c>
      <c r="M7" s="60">
        <v>5273.1394199999995</v>
      </c>
      <c r="N7" s="62">
        <v>1476</v>
      </c>
      <c r="O7" s="62">
        <v>2140</v>
      </c>
      <c r="P7" s="62">
        <v>546212.39388999995</v>
      </c>
      <c r="Q7" s="62">
        <v>662</v>
      </c>
      <c r="R7" s="62">
        <v>66393.644189999992</v>
      </c>
      <c r="S7" s="60">
        <f t="shared" ref="S7:S70" si="0">F7/D7</f>
        <v>566.49578019375679</v>
      </c>
      <c r="T7" s="60">
        <f t="shared" ref="T7:T70" si="1">K7/I7</f>
        <v>36.449385904936015</v>
      </c>
      <c r="U7" s="60">
        <f t="shared" ref="U7:U70" si="2">P7/N7</f>
        <v>370.06259748644982</v>
      </c>
    </row>
    <row r="8" spans="1:21" ht="15" customHeight="1" x14ac:dyDescent="0.2">
      <c r="A8" s="116" t="s">
        <v>88</v>
      </c>
      <c r="B8" s="115" t="s">
        <v>8</v>
      </c>
      <c r="C8" s="54" t="s">
        <v>81</v>
      </c>
      <c r="D8" s="60">
        <v>1998</v>
      </c>
      <c r="E8" s="60">
        <v>2354</v>
      </c>
      <c r="F8" s="60">
        <v>829020.43072000006</v>
      </c>
      <c r="G8" s="60">
        <v>1115</v>
      </c>
      <c r="H8" s="60">
        <v>550643.21413999994</v>
      </c>
      <c r="I8" s="60">
        <v>792</v>
      </c>
      <c r="J8" s="60">
        <v>848</v>
      </c>
      <c r="K8" s="60">
        <v>63634.99783</v>
      </c>
      <c r="L8" s="60">
        <v>287</v>
      </c>
      <c r="M8" s="60">
        <v>11684.804699999999</v>
      </c>
      <c r="N8" s="62">
        <v>2790</v>
      </c>
      <c r="O8" s="62">
        <v>3202</v>
      </c>
      <c r="P8" s="62">
        <v>892655.42854999995</v>
      </c>
      <c r="Q8" s="62">
        <v>1402</v>
      </c>
      <c r="R8" s="62">
        <v>562328.01884000003</v>
      </c>
      <c r="S8" s="60">
        <f t="shared" si="0"/>
        <v>414.9251405005005</v>
      </c>
      <c r="T8" s="60">
        <f t="shared" si="1"/>
        <v>80.347219482323226</v>
      </c>
      <c r="U8" s="60">
        <f t="shared" si="2"/>
        <v>319.94818227598563</v>
      </c>
    </row>
    <row r="9" spans="1:21" ht="15" customHeight="1" x14ac:dyDescent="0.2">
      <c r="A9" s="116" t="s">
        <v>88</v>
      </c>
      <c r="B9" s="115" t="s">
        <v>8</v>
      </c>
      <c r="C9" s="54" t="s">
        <v>82</v>
      </c>
      <c r="D9" s="60">
        <v>2295</v>
      </c>
      <c r="E9" s="60">
        <v>2126</v>
      </c>
      <c r="F9" s="60">
        <v>1644685.81797</v>
      </c>
      <c r="G9" s="60">
        <v>1408</v>
      </c>
      <c r="H9" s="60">
        <v>944752.85754</v>
      </c>
      <c r="I9" s="60">
        <v>940</v>
      </c>
      <c r="J9" s="60">
        <v>786</v>
      </c>
      <c r="K9" s="60">
        <v>105034.53054000001</v>
      </c>
      <c r="L9" s="60">
        <v>443</v>
      </c>
      <c r="M9" s="60">
        <v>44559.567929999997</v>
      </c>
      <c r="N9" s="62">
        <v>3235</v>
      </c>
      <c r="O9" s="62">
        <v>2912</v>
      </c>
      <c r="P9" s="62">
        <v>1749720.3485099999</v>
      </c>
      <c r="Q9" s="62">
        <v>1851</v>
      </c>
      <c r="R9" s="62">
        <v>989312.42547000002</v>
      </c>
      <c r="S9" s="60">
        <f t="shared" si="0"/>
        <v>716.63870064052287</v>
      </c>
      <c r="T9" s="60">
        <f t="shared" si="1"/>
        <v>111.73886227659575</v>
      </c>
      <c r="U9" s="60">
        <f t="shared" si="2"/>
        <v>540.87182334157649</v>
      </c>
    </row>
    <row r="10" spans="1:21" ht="15" customHeight="1" x14ac:dyDescent="0.2">
      <c r="A10" s="116" t="s">
        <v>88</v>
      </c>
      <c r="B10" s="115" t="s">
        <v>8</v>
      </c>
      <c r="C10" s="54" t="s">
        <v>83</v>
      </c>
      <c r="D10" s="60">
        <v>5946</v>
      </c>
      <c r="E10" s="60">
        <v>3629</v>
      </c>
      <c r="F10" s="60">
        <v>8507216.7652400006</v>
      </c>
      <c r="G10" s="60">
        <v>3879</v>
      </c>
      <c r="H10" s="60">
        <v>5443163.0137999998</v>
      </c>
      <c r="I10" s="60">
        <v>15117</v>
      </c>
      <c r="J10" s="60">
        <v>6190</v>
      </c>
      <c r="K10" s="60">
        <v>6170924.7515200004</v>
      </c>
      <c r="L10" s="60">
        <v>10470</v>
      </c>
      <c r="M10" s="60">
        <v>4163483.7621500003</v>
      </c>
      <c r="N10" s="62">
        <v>21063</v>
      </c>
      <c r="O10" s="62">
        <v>9819</v>
      </c>
      <c r="P10" s="62">
        <v>14678141.516760001</v>
      </c>
      <c r="Q10" s="62">
        <v>14349</v>
      </c>
      <c r="R10" s="62">
        <v>9606646.7759500016</v>
      </c>
      <c r="S10" s="60">
        <f t="shared" si="0"/>
        <v>1430.7461764614868</v>
      </c>
      <c r="T10" s="60">
        <f t="shared" si="1"/>
        <v>408.21093811735136</v>
      </c>
      <c r="U10" s="60">
        <f t="shared" si="2"/>
        <v>696.86851430280592</v>
      </c>
    </row>
    <row r="11" spans="1:21" ht="15" customHeight="1" x14ac:dyDescent="0.2">
      <c r="A11" s="117" t="s">
        <v>88</v>
      </c>
      <c r="B11" s="118" t="s">
        <v>8</v>
      </c>
      <c r="C11" s="55" t="s">
        <v>9</v>
      </c>
      <c r="D11" s="61">
        <v>12723</v>
      </c>
      <c r="E11" s="61">
        <v>13169</v>
      </c>
      <c r="F11" s="61">
        <v>11776059.89291</v>
      </c>
      <c r="G11" s="61">
        <v>7557</v>
      </c>
      <c r="H11" s="61">
        <v>7095287.0939399991</v>
      </c>
      <c r="I11" s="61">
        <v>18529</v>
      </c>
      <c r="J11" s="61">
        <v>9773</v>
      </c>
      <c r="K11" s="61">
        <v>6385959.03046</v>
      </c>
      <c r="L11" s="61">
        <v>11733</v>
      </c>
      <c r="M11" s="61">
        <v>4230110.2574699996</v>
      </c>
      <c r="N11" s="61">
        <v>31252</v>
      </c>
      <c r="O11" s="61">
        <v>22942</v>
      </c>
      <c r="P11" s="61">
        <v>18162018.92337</v>
      </c>
      <c r="Q11" s="61">
        <v>19290</v>
      </c>
      <c r="R11" s="61">
        <v>11325397.35141</v>
      </c>
      <c r="S11" s="61">
        <f t="shared" si="0"/>
        <v>925.57257666509474</v>
      </c>
      <c r="T11" s="61">
        <f t="shared" si="1"/>
        <v>344.64671760267692</v>
      </c>
      <c r="U11" s="61">
        <f t="shared" si="2"/>
        <v>581.14741211346472</v>
      </c>
    </row>
    <row r="12" spans="1:21" ht="15" customHeight="1" x14ac:dyDescent="0.2">
      <c r="A12" s="108"/>
      <c r="B12" s="111" t="s">
        <v>89</v>
      </c>
      <c r="C12" s="56" t="s">
        <v>79</v>
      </c>
      <c r="D12" s="24">
        <v>0</v>
      </c>
      <c r="E12" s="25">
        <v>0</v>
      </c>
      <c r="F12" s="26">
        <v>0</v>
      </c>
      <c r="G12" s="24">
        <v>0</v>
      </c>
      <c r="H12" s="26">
        <v>0</v>
      </c>
      <c r="I12" s="24">
        <v>2</v>
      </c>
      <c r="J12" s="25">
        <v>0</v>
      </c>
      <c r="K12" s="26">
        <v>95.891490000000005</v>
      </c>
      <c r="L12" s="24">
        <v>2</v>
      </c>
      <c r="M12" s="26">
        <v>95.891490000000005</v>
      </c>
      <c r="N12" s="24">
        <v>2</v>
      </c>
      <c r="O12" s="25">
        <v>0</v>
      </c>
      <c r="P12" s="26">
        <v>95.891490000000005</v>
      </c>
      <c r="Q12" s="24">
        <v>2</v>
      </c>
      <c r="R12" s="26">
        <v>95.891490000000005</v>
      </c>
      <c r="S12" s="21"/>
      <c r="T12" s="22">
        <f t="shared" si="1"/>
        <v>47.945745000000002</v>
      </c>
      <c r="U12" s="23">
        <f t="shared" si="2"/>
        <v>47.945745000000002</v>
      </c>
    </row>
    <row r="13" spans="1:21" ht="15" customHeight="1" x14ac:dyDescent="0.2">
      <c r="A13" s="109"/>
      <c r="B13" s="112"/>
      <c r="C13" s="57" t="s">
        <v>80</v>
      </c>
      <c r="D13" s="24">
        <v>0</v>
      </c>
      <c r="E13" s="25">
        <v>0</v>
      </c>
      <c r="F13" s="26">
        <v>0</v>
      </c>
      <c r="G13" s="24">
        <v>0</v>
      </c>
      <c r="H13" s="26">
        <v>0</v>
      </c>
      <c r="I13" s="24">
        <v>0</v>
      </c>
      <c r="J13" s="25">
        <v>0</v>
      </c>
      <c r="K13" s="26">
        <v>0</v>
      </c>
      <c r="L13" s="24">
        <v>0</v>
      </c>
      <c r="M13" s="26">
        <v>0</v>
      </c>
      <c r="N13" s="24">
        <v>0</v>
      </c>
      <c r="O13" s="25">
        <v>0</v>
      </c>
      <c r="P13" s="26">
        <v>0</v>
      </c>
      <c r="Q13" s="24">
        <v>0</v>
      </c>
      <c r="R13" s="26">
        <v>0</v>
      </c>
      <c r="S13" s="24"/>
      <c r="T13" s="25"/>
      <c r="U13" s="26"/>
    </row>
    <row r="14" spans="1:21" ht="15" customHeight="1" x14ac:dyDescent="0.2">
      <c r="A14" s="109"/>
      <c r="B14" s="112"/>
      <c r="C14" s="57" t="s">
        <v>81</v>
      </c>
      <c r="D14" s="24">
        <v>0</v>
      </c>
      <c r="E14" s="25">
        <v>0</v>
      </c>
      <c r="F14" s="26">
        <v>0</v>
      </c>
      <c r="G14" s="24">
        <v>0</v>
      </c>
      <c r="H14" s="26">
        <v>0</v>
      </c>
      <c r="I14" s="24">
        <v>1</v>
      </c>
      <c r="J14" s="25">
        <v>0</v>
      </c>
      <c r="K14" s="26">
        <v>0.77500000000000002</v>
      </c>
      <c r="L14" s="24">
        <v>1</v>
      </c>
      <c r="M14" s="26">
        <v>0.77500000000000002</v>
      </c>
      <c r="N14" s="41">
        <v>1</v>
      </c>
      <c r="O14" s="42">
        <v>0</v>
      </c>
      <c r="P14" s="43">
        <v>0.77500000000000002</v>
      </c>
      <c r="Q14" s="41">
        <v>1</v>
      </c>
      <c r="R14" s="43">
        <v>0.77500000000000002</v>
      </c>
      <c r="S14" s="24"/>
      <c r="T14" s="25">
        <f t="shared" si="1"/>
        <v>0.77500000000000002</v>
      </c>
      <c r="U14" s="26">
        <f t="shared" si="2"/>
        <v>0.77500000000000002</v>
      </c>
    </row>
    <row r="15" spans="1:21" ht="15" customHeight="1" x14ac:dyDescent="0.2">
      <c r="A15" s="109"/>
      <c r="B15" s="112"/>
      <c r="C15" s="57" t="s">
        <v>82</v>
      </c>
      <c r="D15" s="24">
        <v>0</v>
      </c>
      <c r="E15" s="25">
        <v>0</v>
      </c>
      <c r="F15" s="26">
        <v>0</v>
      </c>
      <c r="G15" s="24">
        <v>0</v>
      </c>
      <c r="H15" s="26">
        <v>0</v>
      </c>
      <c r="I15" s="24">
        <v>2</v>
      </c>
      <c r="J15" s="25">
        <v>2</v>
      </c>
      <c r="K15" s="26">
        <v>56.966900000000003</v>
      </c>
      <c r="L15" s="24">
        <v>0</v>
      </c>
      <c r="M15" s="26">
        <v>0</v>
      </c>
      <c r="N15" s="41">
        <v>2</v>
      </c>
      <c r="O15" s="42">
        <v>2</v>
      </c>
      <c r="P15" s="43">
        <v>56.966900000000003</v>
      </c>
      <c r="Q15" s="41">
        <v>0</v>
      </c>
      <c r="R15" s="43">
        <v>0</v>
      </c>
      <c r="S15" s="24"/>
      <c r="T15" s="25">
        <f t="shared" si="1"/>
        <v>28.483450000000001</v>
      </c>
      <c r="U15" s="26">
        <f t="shared" si="2"/>
        <v>28.483450000000001</v>
      </c>
    </row>
    <row r="16" spans="1:21" ht="15" customHeight="1" x14ac:dyDescent="0.2">
      <c r="A16" s="109"/>
      <c r="B16" s="112"/>
      <c r="C16" s="58" t="s">
        <v>83</v>
      </c>
      <c r="D16" s="27">
        <v>0</v>
      </c>
      <c r="E16" s="28">
        <v>0</v>
      </c>
      <c r="F16" s="29">
        <v>0</v>
      </c>
      <c r="G16" s="27">
        <v>0</v>
      </c>
      <c r="H16" s="29">
        <v>0</v>
      </c>
      <c r="I16" s="27">
        <v>25</v>
      </c>
      <c r="J16" s="28">
        <v>6</v>
      </c>
      <c r="K16" s="29">
        <v>10515.42841</v>
      </c>
      <c r="L16" s="27">
        <v>19</v>
      </c>
      <c r="M16" s="29">
        <v>5715.4608799999996</v>
      </c>
      <c r="N16" s="44">
        <v>25</v>
      </c>
      <c r="O16" s="45">
        <v>6</v>
      </c>
      <c r="P16" s="46">
        <v>10515.42841</v>
      </c>
      <c r="Q16" s="44">
        <v>19</v>
      </c>
      <c r="R16" s="46">
        <v>5715.4608799999996</v>
      </c>
      <c r="S16" s="27"/>
      <c r="T16" s="28">
        <f t="shared" si="1"/>
        <v>420.61713639999999</v>
      </c>
      <c r="U16" s="29">
        <f t="shared" si="2"/>
        <v>420.61713639999999</v>
      </c>
    </row>
    <row r="17" spans="1:21" ht="15" customHeight="1" x14ac:dyDescent="0.2">
      <c r="A17" s="110"/>
      <c r="B17" s="113"/>
      <c r="C17" s="59" t="s">
        <v>9</v>
      </c>
      <c r="D17" s="30">
        <v>0</v>
      </c>
      <c r="E17" s="31">
        <v>0</v>
      </c>
      <c r="F17" s="32">
        <v>0</v>
      </c>
      <c r="G17" s="30">
        <v>0</v>
      </c>
      <c r="H17" s="32">
        <v>0</v>
      </c>
      <c r="I17" s="30">
        <v>30</v>
      </c>
      <c r="J17" s="31">
        <v>8</v>
      </c>
      <c r="K17" s="32">
        <v>10669.061800000001</v>
      </c>
      <c r="L17" s="30">
        <v>22</v>
      </c>
      <c r="M17" s="32">
        <v>5812.1273700000002</v>
      </c>
      <c r="N17" s="30">
        <v>30</v>
      </c>
      <c r="O17" s="31">
        <v>8</v>
      </c>
      <c r="P17" s="32">
        <v>10669.061800000001</v>
      </c>
      <c r="Q17" s="30">
        <v>22</v>
      </c>
      <c r="R17" s="32">
        <v>5812.1273700000002</v>
      </c>
      <c r="S17" s="30"/>
      <c r="T17" s="31">
        <f t="shared" si="1"/>
        <v>355.63539333333335</v>
      </c>
      <c r="U17" s="32">
        <f t="shared" si="2"/>
        <v>355.63539333333335</v>
      </c>
    </row>
    <row r="18" spans="1:21" ht="15" customHeight="1" x14ac:dyDescent="0.2">
      <c r="A18" s="98" t="s">
        <v>30</v>
      </c>
      <c r="B18" s="101" t="s">
        <v>31</v>
      </c>
      <c r="C18" s="17" t="s">
        <v>79</v>
      </c>
      <c r="D18" s="33">
        <v>56</v>
      </c>
      <c r="E18" s="34">
        <v>195</v>
      </c>
      <c r="F18" s="35">
        <v>9844.769400000001</v>
      </c>
      <c r="G18" s="33">
        <v>26</v>
      </c>
      <c r="H18" s="35">
        <v>1999.4302600000001</v>
      </c>
      <c r="I18" s="33">
        <v>115</v>
      </c>
      <c r="J18" s="34">
        <v>108</v>
      </c>
      <c r="K18" s="35">
        <v>5543.7908099999995</v>
      </c>
      <c r="L18" s="33">
        <v>36</v>
      </c>
      <c r="M18" s="35">
        <v>642.06189000000006</v>
      </c>
      <c r="N18" s="47">
        <v>171</v>
      </c>
      <c r="O18" s="48">
        <v>303</v>
      </c>
      <c r="P18" s="49">
        <v>15388.560210000001</v>
      </c>
      <c r="Q18" s="47">
        <v>62</v>
      </c>
      <c r="R18" s="49">
        <v>2641.49215</v>
      </c>
      <c r="S18" s="33">
        <f t="shared" si="0"/>
        <v>175.79945357142859</v>
      </c>
      <c r="T18" s="34">
        <f t="shared" si="1"/>
        <v>48.206876608695644</v>
      </c>
      <c r="U18" s="35">
        <f t="shared" si="2"/>
        <v>89.9915801754386</v>
      </c>
    </row>
    <row r="19" spans="1:21" ht="15" customHeight="1" x14ac:dyDescent="0.2">
      <c r="A19" s="99"/>
      <c r="B19" s="91"/>
      <c r="C19" s="14" t="s">
        <v>80</v>
      </c>
      <c r="D19" s="24">
        <v>19</v>
      </c>
      <c r="E19" s="25">
        <v>41</v>
      </c>
      <c r="F19" s="26">
        <v>819.60615000000007</v>
      </c>
      <c r="G19" s="24">
        <v>8</v>
      </c>
      <c r="H19" s="26">
        <v>164.00707</v>
      </c>
      <c r="I19" s="24">
        <v>48</v>
      </c>
      <c r="J19" s="25">
        <v>51</v>
      </c>
      <c r="K19" s="26">
        <v>5057.6993499999999</v>
      </c>
      <c r="L19" s="24">
        <v>14</v>
      </c>
      <c r="M19" s="26">
        <v>547.55930000000001</v>
      </c>
      <c r="N19" s="41">
        <v>67</v>
      </c>
      <c r="O19" s="42">
        <v>92</v>
      </c>
      <c r="P19" s="43">
        <v>5877.3055000000004</v>
      </c>
      <c r="Q19" s="41">
        <v>22</v>
      </c>
      <c r="R19" s="43">
        <v>711.56637000000001</v>
      </c>
      <c r="S19" s="24">
        <f t="shared" si="0"/>
        <v>43.137165789473691</v>
      </c>
      <c r="T19" s="25">
        <f t="shared" si="1"/>
        <v>105.36873645833333</v>
      </c>
      <c r="U19" s="26">
        <f t="shared" si="2"/>
        <v>87.720977611940299</v>
      </c>
    </row>
    <row r="20" spans="1:21" ht="15" customHeight="1" x14ac:dyDescent="0.2">
      <c r="A20" s="99"/>
      <c r="B20" s="91"/>
      <c r="C20" s="14" t="s">
        <v>81</v>
      </c>
      <c r="D20" s="24">
        <v>31</v>
      </c>
      <c r="E20" s="25">
        <v>32</v>
      </c>
      <c r="F20" s="26">
        <v>15972.30185</v>
      </c>
      <c r="G20" s="24">
        <v>21</v>
      </c>
      <c r="H20" s="26">
        <v>3591.2843399999997</v>
      </c>
      <c r="I20" s="24">
        <v>92</v>
      </c>
      <c r="J20" s="25">
        <v>88</v>
      </c>
      <c r="K20" s="26">
        <v>14071.112140000001</v>
      </c>
      <c r="L20" s="24">
        <v>27</v>
      </c>
      <c r="M20" s="26">
        <v>1064.8454199999999</v>
      </c>
      <c r="N20" s="41">
        <v>123</v>
      </c>
      <c r="O20" s="42">
        <v>120</v>
      </c>
      <c r="P20" s="43">
        <v>30043.413989999997</v>
      </c>
      <c r="Q20" s="41">
        <v>48</v>
      </c>
      <c r="R20" s="43">
        <v>4656.1297599999998</v>
      </c>
      <c r="S20" s="24">
        <f t="shared" si="0"/>
        <v>515.23554354838711</v>
      </c>
      <c r="T20" s="25">
        <f t="shared" si="1"/>
        <v>152.94687108695652</v>
      </c>
      <c r="U20" s="26">
        <f t="shared" si="2"/>
        <v>244.25539829268291</v>
      </c>
    </row>
    <row r="21" spans="1:21" ht="15" customHeight="1" x14ac:dyDescent="0.2">
      <c r="A21" s="99"/>
      <c r="B21" s="91"/>
      <c r="C21" s="14" t="s">
        <v>82</v>
      </c>
      <c r="D21" s="24">
        <v>44</v>
      </c>
      <c r="E21" s="25">
        <v>26</v>
      </c>
      <c r="F21" s="26">
        <v>118015.98315</v>
      </c>
      <c r="G21" s="24">
        <v>29</v>
      </c>
      <c r="H21" s="26">
        <v>66652.374750000003</v>
      </c>
      <c r="I21" s="24">
        <v>136</v>
      </c>
      <c r="J21" s="25">
        <v>93</v>
      </c>
      <c r="K21" s="26">
        <v>13813.607410000001</v>
      </c>
      <c r="L21" s="24">
        <v>55</v>
      </c>
      <c r="M21" s="26">
        <v>3746.4946600000003</v>
      </c>
      <c r="N21" s="41">
        <v>180</v>
      </c>
      <c r="O21" s="42">
        <v>119</v>
      </c>
      <c r="P21" s="43">
        <v>131829.59056000001</v>
      </c>
      <c r="Q21" s="41">
        <v>84</v>
      </c>
      <c r="R21" s="43">
        <v>70398.869409999999</v>
      </c>
      <c r="S21" s="24">
        <f t="shared" si="0"/>
        <v>2682.1814352272727</v>
      </c>
      <c r="T21" s="25">
        <f t="shared" si="1"/>
        <v>101.57064272058824</v>
      </c>
      <c r="U21" s="26">
        <f t="shared" si="2"/>
        <v>732.38661422222231</v>
      </c>
    </row>
    <row r="22" spans="1:21" ht="15" customHeight="1" x14ac:dyDescent="0.2">
      <c r="A22" s="99"/>
      <c r="B22" s="91"/>
      <c r="C22" s="15" t="s">
        <v>83</v>
      </c>
      <c r="D22" s="27">
        <v>139</v>
      </c>
      <c r="E22" s="28">
        <v>75</v>
      </c>
      <c r="F22" s="29">
        <v>174248.27581999998</v>
      </c>
      <c r="G22" s="27">
        <v>95</v>
      </c>
      <c r="H22" s="29">
        <v>103097.99123</v>
      </c>
      <c r="I22" s="27">
        <v>1466</v>
      </c>
      <c r="J22" s="28">
        <v>677</v>
      </c>
      <c r="K22" s="29">
        <v>883029.17914999998</v>
      </c>
      <c r="L22" s="27">
        <v>854</v>
      </c>
      <c r="M22" s="29">
        <v>437037.09672999999</v>
      </c>
      <c r="N22" s="44">
        <v>1605</v>
      </c>
      <c r="O22" s="45">
        <v>752</v>
      </c>
      <c r="P22" s="46">
        <v>1057277.4549700001</v>
      </c>
      <c r="Q22" s="44">
        <v>949</v>
      </c>
      <c r="R22" s="46">
        <v>540135.08796000003</v>
      </c>
      <c r="S22" s="27">
        <f t="shared" si="0"/>
        <v>1253.5847181294962</v>
      </c>
      <c r="T22" s="28">
        <f t="shared" si="1"/>
        <v>602.33913993860847</v>
      </c>
      <c r="U22" s="29">
        <f t="shared" si="2"/>
        <v>658.73984733333339</v>
      </c>
    </row>
    <row r="23" spans="1:21" ht="15" customHeight="1" x14ac:dyDescent="0.2">
      <c r="A23" s="100"/>
      <c r="B23" s="92"/>
      <c r="C23" s="16" t="s">
        <v>9</v>
      </c>
      <c r="D23" s="30">
        <v>289</v>
      </c>
      <c r="E23" s="31">
        <v>369</v>
      </c>
      <c r="F23" s="32">
        <v>318900.93637000001</v>
      </c>
      <c r="G23" s="30">
        <v>179</v>
      </c>
      <c r="H23" s="32">
        <v>175505.08765</v>
      </c>
      <c r="I23" s="30">
        <v>1857</v>
      </c>
      <c r="J23" s="31">
        <v>1017</v>
      </c>
      <c r="K23" s="32">
        <v>921515.38886000006</v>
      </c>
      <c r="L23" s="30">
        <v>986</v>
      </c>
      <c r="M23" s="32">
        <v>443038.05800000002</v>
      </c>
      <c r="N23" s="30">
        <v>2146</v>
      </c>
      <c r="O23" s="31">
        <v>1386</v>
      </c>
      <c r="P23" s="32">
        <v>1240416.3252300001</v>
      </c>
      <c r="Q23" s="30">
        <v>1165</v>
      </c>
      <c r="R23" s="32">
        <v>618543.14564999996</v>
      </c>
      <c r="S23" s="30">
        <f t="shared" si="0"/>
        <v>1103.463447647059</v>
      </c>
      <c r="T23" s="31">
        <f t="shared" si="1"/>
        <v>496.23876621432419</v>
      </c>
      <c r="U23" s="32">
        <f t="shared" si="2"/>
        <v>578.0131990820131</v>
      </c>
    </row>
    <row r="24" spans="1:21" ht="15" customHeight="1" x14ac:dyDescent="0.2">
      <c r="A24" s="98" t="s">
        <v>32</v>
      </c>
      <c r="B24" s="101" t="s">
        <v>33</v>
      </c>
      <c r="C24" s="17" t="s">
        <v>79</v>
      </c>
      <c r="D24" s="33">
        <v>4</v>
      </c>
      <c r="E24" s="34">
        <v>40</v>
      </c>
      <c r="F24" s="35">
        <v>868.68087000000003</v>
      </c>
      <c r="G24" s="33">
        <v>0</v>
      </c>
      <c r="H24" s="35">
        <v>0</v>
      </c>
      <c r="I24" s="33">
        <v>0</v>
      </c>
      <c r="J24" s="34">
        <v>0</v>
      </c>
      <c r="K24" s="35">
        <v>0</v>
      </c>
      <c r="L24" s="33">
        <v>0</v>
      </c>
      <c r="M24" s="35">
        <v>0</v>
      </c>
      <c r="N24" s="47">
        <v>4</v>
      </c>
      <c r="O24" s="48">
        <v>40</v>
      </c>
      <c r="P24" s="49">
        <v>868.68087000000003</v>
      </c>
      <c r="Q24" s="47">
        <v>0</v>
      </c>
      <c r="R24" s="49">
        <v>0</v>
      </c>
      <c r="S24" s="33">
        <f t="shared" si="0"/>
        <v>217.17021750000001</v>
      </c>
      <c r="T24" s="34"/>
      <c r="U24" s="35">
        <f t="shared" si="2"/>
        <v>217.17021750000001</v>
      </c>
    </row>
    <row r="25" spans="1:21" ht="15" customHeight="1" x14ac:dyDescent="0.2">
      <c r="A25" s="99"/>
      <c r="B25" s="91"/>
      <c r="C25" s="14" t="s">
        <v>80</v>
      </c>
      <c r="D25" s="24">
        <v>0</v>
      </c>
      <c r="E25" s="25">
        <v>0</v>
      </c>
      <c r="F25" s="26">
        <v>0</v>
      </c>
      <c r="G25" s="24">
        <v>0</v>
      </c>
      <c r="H25" s="26">
        <v>0</v>
      </c>
      <c r="I25" s="24">
        <v>0</v>
      </c>
      <c r="J25" s="25">
        <v>0</v>
      </c>
      <c r="K25" s="26">
        <v>0</v>
      </c>
      <c r="L25" s="24">
        <v>0</v>
      </c>
      <c r="M25" s="26">
        <v>0</v>
      </c>
      <c r="N25" s="41">
        <v>0</v>
      </c>
      <c r="O25" s="42">
        <v>0</v>
      </c>
      <c r="P25" s="43">
        <v>0</v>
      </c>
      <c r="Q25" s="41">
        <v>0</v>
      </c>
      <c r="R25" s="43">
        <v>0</v>
      </c>
      <c r="S25" s="24"/>
      <c r="T25" s="25"/>
      <c r="U25" s="26"/>
    </row>
    <row r="26" spans="1:21" ht="15" customHeight="1" x14ac:dyDescent="0.2">
      <c r="A26" s="99"/>
      <c r="B26" s="91"/>
      <c r="C26" s="14" t="s">
        <v>81</v>
      </c>
      <c r="D26" s="24">
        <v>4</v>
      </c>
      <c r="E26" s="25">
        <v>8</v>
      </c>
      <c r="F26" s="26">
        <v>2216.01071</v>
      </c>
      <c r="G26" s="24">
        <v>1</v>
      </c>
      <c r="H26" s="26">
        <v>45.481940000000002</v>
      </c>
      <c r="I26" s="24">
        <v>0</v>
      </c>
      <c r="J26" s="25">
        <v>0</v>
      </c>
      <c r="K26" s="26">
        <v>0</v>
      </c>
      <c r="L26" s="24">
        <v>0</v>
      </c>
      <c r="M26" s="26">
        <v>0</v>
      </c>
      <c r="N26" s="41">
        <v>4</v>
      </c>
      <c r="O26" s="42">
        <v>8</v>
      </c>
      <c r="P26" s="43">
        <v>2216.01071</v>
      </c>
      <c r="Q26" s="41">
        <v>1</v>
      </c>
      <c r="R26" s="43">
        <v>45.481940000000002</v>
      </c>
      <c r="S26" s="24">
        <f t="shared" si="0"/>
        <v>554.0026775</v>
      </c>
      <c r="T26" s="25"/>
      <c r="U26" s="26">
        <f t="shared" si="2"/>
        <v>554.0026775</v>
      </c>
    </row>
    <row r="27" spans="1:21" ht="15" customHeight="1" x14ac:dyDescent="0.2">
      <c r="A27" s="99"/>
      <c r="B27" s="91"/>
      <c r="C27" s="14" t="s">
        <v>82</v>
      </c>
      <c r="D27" s="24">
        <v>6</v>
      </c>
      <c r="E27" s="25">
        <v>2</v>
      </c>
      <c r="F27" s="26">
        <v>2045.60906</v>
      </c>
      <c r="G27" s="24">
        <v>4</v>
      </c>
      <c r="H27" s="26">
        <v>228.92106000000001</v>
      </c>
      <c r="I27" s="24">
        <v>2</v>
      </c>
      <c r="J27" s="25">
        <v>3</v>
      </c>
      <c r="K27" s="26">
        <v>132.75518</v>
      </c>
      <c r="L27" s="24">
        <v>0</v>
      </c>
      <c r="M27" s="26">
        <v>0</v>
      </c>
      <c r="N27" s="41">
        <v>8</v>
      </c>
      <c r="O27" s="42">
        <v>5</v>
      </c>
      <c r="P27" s="43">
        <v>2178.3642400000003</v>
      </c>
      <c r="Q27" s="41">
        <v>4</v>
      </c>
      <c r="R27" s="43">
        <v>228.92106000000001</v>
      </c>
      <c r="S27" s="24">
        <f t="shared" si="0"/>
        <v>340.93484333333333</v>
      </c>
      <c r="T27" s="25">
        <f t="shared" si="1"/>
        <v>66.377589999999998</v>
      </c>
      <c r="U27" s="26">
        <f t="shared" si="2"/>
        <v>272.29553000000004</v>
      </c>
    </row>
    <row r="28" spans="1:21" ht="15" customHeight="1" x14ac:dyDescent="0.2">
      <c r="A28" s="99"/>
      <c r="B28" s="91"/>
      <c r="C28" s="15" t="s">
        <v>83</v>
      </c>
      <c r="D28" s="27">
        <v>21</v>
      </c>
      <c r="E28" s="28">
        <v>14</v>
      </c>
      <c r="F28" s="29">
        <v>55107.892939999998</v>
      </c>
      <c r="G28" s="27">
        <v>10</v>
      </c>
      <c r="H28" s="29">
        <v>39902.411749999999</v>
      </c>
      <c r="I28" s="27">
        <v>17</v>
      </c>
      <c r="J28" s="28">
        <v>6</v>
      </c>
      <c r="K28" s="29">
        <v>19715.534899999999</v>
      </c>
      <c r="L28" s="27">
        <v>11</v>
      </c>
      <c r="M28" s="29">
        <v>7555.5504900000005</v>
      </c>
      <c r="N28" s="44">
        <v>38</v>
      </c>
      <c r="O28" s="45">
        <v>20</v>
      </c>
      <c r="P28" s="46">
        <v>74823.427840000004</v>
      </c>
      <c r="Q28" s="44">
        <v>21</v>
      </c>
      <c r="R28" s="46">
        <v>47457.962240000001</v>
      </c>
      <c r="S28" s="27">
        <f t="shared" si="0"/>
        <v>2624.1853780952379</v>
      </c>
      <c r="T28" s="28">
        <f t="shared" si="1"/>
        <v>1159.7373470588234</v>
      </c>
      <c r="U28" s="29">
        <f t="shared" si="2"/>
        <v>1969.0375747368423</v>
      </c>
    </row>
    <row r="29" spans="1:21" ht="15" customHeight="1" x14ac:dyDescent="0.2">
      <c r="A29" s="100"/>
      <c r="B29" s="92"/>
      <c r="C29" s="16" t="s">
        <v>9</v>
      </c>
      <c r="D29" s="30">
        <v>35</v>
      </c>
      <c r="E29" s="31">
        <v>64</v>
      </c>
      <c r="F29" s="32">
        <v>60238.193579999999</v>
      </c>
      <c r="G29" s="30">
        <v>15</v>
      </c>
      <c r="H29" s="32">
        <v>40176.814749999998</v>
      </c>
      <c r="I29" s="30">
        <v>19</v>
      </c>
      <c r="J29" s="31">
        <v>9</v>
      </c>
      <c r="K29" s="32">
        <v>19848.290079999999</v>
      </c>
      <c r="L29" s="30">
        <v>11</v>
      </c>
      <c r="M29" s="32">
        <v>7555.5504900000005</v>
      </c>
      <c r="N29" s="30">
        <v>54</v>
      </c>
      <c r="O29" s="31">
        <v>73</v>
      </c>
      <c r="P29" s="32">
        <v>80086.483659999998</v>
      </c>
      <c r="Q29" s="30">
        <v>26</v>
      </c>
      <c r="R29" s="32">
        <v>47732.365239999999</v>
      </c>
      <c r="S29" s="30">
        <f t="shared" si="0"/>
        <v>1721.0912451428571</v>
      </c>
      <c r="T29" s="31">
        <f t="shared" si="1"/>
        <v>1044.6468463157894</v>
      </c>
      <c r="U29" s="32">
        <f t="shared" si="2"/>
        <v>1483.0830307407407</v>
      </c>
    </row>
    <row r="30" spans="1:21" ht="15" customHeight="1" x14ac:dyDescent="0.2">
      <c r="A30" s="98" t="s">
        <v>34</v>
      </c>
      <c r="B30" s="101" t="s">
        <v>35</v>
      </c>
      <c r="C30" s="17" t="s">
        <v>79</v>
      </c>
      <c r="D30" s="33">
        <v>184</v>
      </c>
      <c r="E30" s="34">
        <v>676</v>
      </c>
      <c r="F30" s="35">
        <v>23893.022649999999</v>
      </c>
      <c r="G30" s="33">
        <v>63</v>
      </c>
      <c r="H30" s="35">
        <v>7570.9699299999993</v>
      </c>
      <c r="I30" s="33">
        <v>122</v>
      </c>
      <c r="J30" s="34">
        <v>207</v>
      </c>
      <c r="K30" s="35">
        <v>4625.8752400000003</v>
      </c>
      <c r="L30" s="33">
        <v>33</v>
      </c>
      <c r="M30" s="35">
        <v>701.56839000000002</v>
      </c>
      <c r="N30" s="47">
        <v>306</v>
      </c>
      <c r="O30" s="48">
        <v>883</v>
      </c>
      <c r="P30" s="49">
        <v>28518.89789</v>
      </c>
      <c r="Q30" s="47">
        <v>96</v>
      </c>
      <c r="R30" s="49">
        <v>8272.5383199999997</v>
      </c>
      <c r="S30" s="33">
        <f t="shared" si="0"/>
        <v>129.8533839673913</v>
      </c>
      <c r="T30" s="34">
        <f t="shared" si="1"/>
        <v>37.917010163934428</v>
      </c>
      <c r="U30" s="35">
        <f t="shared" si="2"/>
        <v>93.199012712418295</v>
      </c>
    </row>
    <row r="31" spans="1:21" ht="15" customHeight="1" x14ac:dyDescent="0.2">
      <c r="A31" s="99"/>
      <c r="B31" s="91"/>
      <c r="C31" s="14" t="s">
        <v>80</v>
      </c>
      <c r="D31" s="24">
        <v>90</v>
      </c>
      <c r="E31" s="25">
        <v>438</v>
      </c>
      <c r="F31" s="26">
        <v>20488.990409999999</v>
      </c>
      <c r="G31" s="24">
        <v>37</v>
      </c>
      <c r="H31" s="26">
        <v>3812.2888900000003</v>
      </c>
      <c r="I31" s="24">
        <v>55</v>
      </c>
      <c r="J31" s="25">
        <v>58</v>
      </c>
      <c r="K31" s="26">
        <v>1034.8735200000001</v>
      </c>
      <c r="L31" s="24">
        <v>19</v>
      </c>
      <c r="M31" s="26">
        <v>248.33798000000002</v>
      </c>
      <c r="N31" s="41">
        <v>145</v>
      </c>
      <c r="O31" s="42">
        <v>496</v>
      </c>
      <c r="P31" s="43">
        <v>21523.86393</v>
      </c>
      <c r="Q31" s="41">
        <v>56</v>
      </c>
      <c r="R31" s="43">
        <v>4060.6268700000001</v>
      </c>
      <c r="S31" s="24">
        <f t="shared" si="0"/>
        <v>227.65544899999998</v>
      </c>
      <c r="T31" s="25">
        <f t="shared" si="1"/>
        <v>18.815882181818182</v>
      </c>
      <c r="U31" s="26">
        <f t="shared" si="2"/>
        <v>148.44044089655173</v>
      </c>
    </row>
    <row r="32" spans="1:21" ht="15" customHeight="1" x14ac:dyDescent="0.2">
      <c r="A32" s="99"/>
      <c r="B32" s="91"/>
      <c r="C32" s="14" t="s">
        <v>81</v>
      </c>
      <c r="D32" s="24">
        <v>200</v>
      </c>
      <c r="E32" s="25">
        <v>587</v>
      </c>
      <c r="F32" s="26">
        <v>121912.02522</v>
      </c>
      <c r="G32" s="24">
        <v>87</v>
      </c>
      <c r="H32" s="26">
        <v>36367.864119999998</v>
      </c>
      <c r="I32" s="24">
        <v>83</v>
      </c>
      <c r="J32" s="25">
        <v>178</v>
      </c>
      <c r="K32" s="26">
        <v>8449.3300299999992</v>
      </c>
      <c r="L32" s="24">
        <v>24</v>
      </c>
      <c r="M32" s="26">
        <v>2199.5420099999997</v>
      </c>
      <c r="N32" s="41">
        <v>283</v>
      </c>
      <c r="O32" s="42">
        <v>765</v>
      </c>
      <c r="P32" s="43">
        <v>130361.35524999999</v>
      </c>
      <c r="Q32" s="41">
        <v>111</v>
      </c>
      <c r="R32" s="43">
        <v>38567.406130000003</v>
      </c>
      <c r="S32" s="24">
        <f t="shared" si="0"/>
        <v>609.56012609999993</v>
      </c>
      <c r="T32" s="25">
        <f t="shared" si="1"/>
        <v>101.7991569879518</v>
      </c>
      <c r="U32" s="26">
        <f t="shared" si="2"/>
        <v>460.64083127208477</v>
      </c>
    </row>
    <row r="33" spans="1:21" ht="15" customHeight="1" x14ac:dyDescent="0.2">
      <c r="A33" s="99"/>
      <c r="B33" s="91"/>
      <c r="C33" s="14" t="s">
        <v>82</v>
      </c>
      <c r="D33" s="24">
        <v>241</v>
      </c>
      <c r="E33" s="25">
        <v>281</v>
      </c>
      <c r="F33" s="26">
        <v>154485.23633000001</v>
      </c>
      <c r="G33" s="24">
        <v>133</v>
      </c>
      <c r="H33" s="26">
        <v>79937.14304000001</v>
      </c>
      <c r="I33" s="24">
        <v>93</v>
      </c>
      <c r="J33" s="25">
        <v>122</v>
      </c>
      <c r="K33" s="26">
        <v>26486.784829999997</v>
      </c>
      <c r="L33" s="24">
        <v>39</v>
      </c>
      <c r="M33" s="26">
        <v>8647.0159999999996</v>
      </c>
      <c r="N33" s="41">
        <v>334</v>
      </c>
      <c r="O33" s="42">
        <v>403</v>
      </c>
      <c r="P33" s="43">
        <v>180972.02116</v>
      </c>
      <c r="Q33" s="41">
        <v>172</v>
      </c>
      <c r="R33" s="43">
        <v>88584.159040000013</v>
      </c>
      <c r="S33" s="24">
        <f t="shared" si="0"/>
        <v>641.01757813278016</v>
      </c>
      <c r="T33" s="25">
        <f t="shared" si="1"/>
        <v>284.80413795698922</v>
      </c>
      <c r="U33" s="26">
        <f t="shared" si="2"/>
        <v>541.83239868263479</v>
      </c>
    </row>
    <row r="34" spans="1:21" ht="15" customHeight="1" x14ac:dyDescent="0.2">
      <c r="A34" s="99"/>
      <c r="B34" s="91"/>
      <c r="C34" s="15" t="s">
        <v>83</v>
      </c>
      <c r="D34" s="27">
        <v>646</v>
      </c>
      <c r="E34" s="28">
        <v>622</v>
      </c>
      <c r="F34" s="29">
        <v>998512.28330999997</v>
      </c>
      <c r="G34" s="27">
        <v>396</v>
      </c>
      <c r="H34" s="29">
        <v>425876.83452999999</v>
      </c>
      <c r="I34" s="27">
        <v>1659</v>
      </c>
      <c r="J34" s="28">
        <v>741</v>
      </c>
      <c r="K34" s="29">
        <v>868943.15541999997</v>
      </c>
      <c r="L34" s="27">
        <v>1168</v>
      </c>
      <c r="M34" s="29">
        <v>610952.36762000003</v>
      </c>
      <c r="N34" s="44">
        <v>2305</v>
      </c>
      <c r="O34" s="45">
        <v>1363</v>
      </c>
      <c r="P34" s="46">
        <v>1867455.4387300001</v>
      </c>
      <c r="Q34" s="44">
        <v>1564</v>
      </c>
      <c r="R34" s="46">
        <v>1036829.20215</v>
      </c>
      <c r="S34" s="27">
        <f t="shared" si="0"/>
        <v>1545.6846490866872</v>
      </c>
      <c r="T34" s="28">
        <f t="shared" si="1"/>
        <v>523.77525944544902</v>
      </c>
      <c r="U34" s="29">
        <f t="shared" si="2"/>
        <v>810.1758953275488</v>
      </c>
    </row>
    <row r="35" spans="1:21" ht="15" customHeight="1" x14ac:dyDescent="0.2">
      <c r="A35" s="100"/>
      <c r="B35" s="92"/>
      <c r="C35" s="16" t="s">
        <v>9</v>
      </c>
      <c r="D35" s="30">
        <v>1361</v>
      </c>
      <c r="E35" s="31">
        <v>2604</v>
      </c>
      <c r="F35" s="32">
        <v>1319291.5579200001</v>
      </c>
      <c r="G35" s="30">
        <v>716</v>
      </c>
      <c r="H35" s="32">
        <v>553565.10051000002</v>
      </c>
      <c r="I35" s="30">
        <v>2012</v>
      </c>
      <c r="J35" s="31">
        <v>1306</v>
      </c>
      <c r="K35" s="32">
        <v>909540.01903999993</v>
      </c>
      <c r="L35" s="30">
        <v>1283</v>
      </c>
      <c r="M35" s="32">
        <v>622748.83200000005</v>
      </c>
      <c r="N35" s="30">
        <v>3373</v>
      </c>
      <c r="O35" s="31">
        <v>3910</v>
      </c>
      <c r="P35" s="32">
        <v>2228831.5769600002</v>
      </c>
      <c r="Q35" s="30">
        <v>1999</v>
      </c>
      <c r="R35" s="32">
        <v>1176313.93251</v>
      </c>
      <c r="S35" s="30">
        <f t="shared" si="0"/>
        <v>969.35456129316685</v>
      </c>
      <c r="T35" s="31">
        <f t="shared" si="1"/>
        <v>452.05766353876737</v>
      </c>
      <c r="U35" s="32">
        <f t="shared" si="2"/>
        <v>660.78611828046257</v>
      </c>
    </row>
    <row r="36" spans="1:21" ht="15" customHeight="1" x14ac:dyDescent="0.2">
      <c r="A36" s="98" t="s">
        <v>36</v>
      </c>
      <c r="B36" s="101" t="s">
        <v>37</v>
      </c>
      <c r="C36" s="17" t="s">
        <v>79</v>
      </c>
      <c r="D36" s="33">
        <v>10</v>
      </c>
      <c r="E36" s="34">
        <v>4</v>
      </c>
      <c r="F36" s="35">
        <v>306.73885999999999</v>
      </c>
      <c r="G36" s="33">
        <v>7</v>
      </c>
      <c r="H36" s="35">
        <v>212.38007000000002</v>
      </c>
      <c r="I36" s="33">
        <v>0</v>
      </c>
      <c r="J36" s="34">
        <v>0</v>
      </c>
      <c r="K36" s="35">
        <v>0</v>
      </c>
      <c r="L36" s="33">
        <v>0</v>
      </c>
      <c r="M36" s="35">
        <v>0</v>
      </c>
      <c r="N36" s="47">
        <v>10</v>
      </c>
      <c r="O36" s="48">
        <v>4</v>
      </c>
      <c r="P36" s="49">
        <v>306.73885999999999</v>
      </c>
      <c r="Q36" s="47">
        <v>7</v>
      </c>
      <c r="R36" s="49">
        <v>212.38007000000002</v>
      </c>
      <c r="S36" s="33">
        <f t="shared" si="0"/>
        <v>30.673886</v>
      </c>
      <c r="T36" s="34"/>
      <c r="U36" s="35">
        <f t="shared" si="2"/>
        <v>30.673886</v>
      </c>
    </row>
    <row r="37" spans="1:21" ht="15" customHeight="1" x14ac:dyDescent="0.2">
      <c r="A37" s="99"/>
      <c r="B37" s="91"/>
      <c r="C37" s="14" t="s">
        <v>80</v>
      </c>
      <c r="D37" s="24">
        <v>10</v>
      </c>
      <c r="E37" s="25">
        <v>0</v>
      </c>
      <c r="F37" s="26">
        <v>1160.5069599999999</v>
      </c>
      <c r="G37" s="24">
        <v>10</v>
      </c>
      <c r="H37" s="26">
        <v>1160.5069599999999</v>
      </c>
      <c r="I37" s="24">
        <v>0</v>
      </c>
      <c r="J37" s="25">
        <v>0</v>
      </c>
      <c r="K37" s="26">
        <v>0</v>
      </c>
      <c r="L37" s="24">
        <v>0</v>
      </c>
      <c r="M37" s="26">
        <v>0</v>
      </c>
      <c r="N37" s="41">
        <v>10</v>
      </c>
      <c r="O37" s="42">
        <v>0</v>
      </c>
      <c r="P37" s="43">
        <v>1160.5069599999999</v>
      </c>
      <c r="Q37" s="41">
        <v>10</v>
      </c>
      <c r="R37" s="43">
        <v>1160.5069599999999</v>
      </c>
      <c r="S37" s="24">
        <f t="shared" si="0"/>
        <v>116.05069599999999</v>
      </c>
      <c r="T37" s="25"/>
      <c r="U37" s="26">
        <f t="shared" si="2"/>
        <v>116.05069599999999</v>
      </c>
    </row>
    <row r="38" spans="1:21" ht="15" customHeight="1" x14ac:dyDescent="0.2">
      <c r="A38" s="99"/>
      <c r="B38" s="91"/>
      <c r="C38" s="14" t="s">
        <v>81</v>
      </c>
      <c r="D38" s="24">
        <v>7</v>
      </c>
      <c r="E38" s="25">
        <v>0</v>
      </c>
      <c r="F38" s="26">
        <v>169.65135000000001</v>
      </c>
      <c r="G38" s="24">
        <v>7</v>
      </c>
      <c r="H38" s="26">
        <v>169.65135000000001</v>
      </c>
      <c r="I38" s="24">
        <v>0</v>
      </c>
      <c r="J38" s="25">
        <v>0</v>
      </c>
      <c r="K38" s="26">
        <v>0</v>
      </c>
      <c r="L38" s="24">
        <v>0</v>
      </c>
      <c r="M38" s="26">
        <v>0</v>
      </c>
      <c r="N38" s="41">
        <v>7</v>
      </c>
      <c r="O38" s="42">
        <v>0</v>
      </c>
      <c r="P38" s="43">
        <v>169.65135000000001</v>
      </c>
      <c r="Q38" s="41">
        <v>7</v>
      </c>
      <c r="R38" s="43">
        <v>169.65135000000001</v>
      </c>
      <c r="S38" s="24">
        <f t="shared" si="0"/>
        <v>24.235907142857144</v>
      </c>
      <c r="T38" s="25"/>
      <c r="U38" s="26">
        <f t="shared" si="2"/>
        <v>24.235907142857144</v>
      </c>
    </row>
    <row r="39" spans="1:21" ht="15" customHeight="1" x14ac:dyDescent="0.2">
      <c r="A39" s="99"/>
      <c r="B39" s="91"/>
      <c r="C39" s="14" t="s">
        <v>82</v>
      </c>
      <c r="D39" s="24">
        <v>16</v>
      </c>
      <c r="E39" s="25">
        <v>2</v>
      </c>
      <c r="F39" s="26">
        <v>27247.395570000001</v>
      </c>
      <c r="G39" s="24">
        <v>14</v>
      </c>
      <c r="H39" s="26">
        <v>26438.375909999999</v>
      </c>
      <c r="I39" s="24">
        <v>0</v>
      </c>
      <c r="J39" s="25">
        <v>0</v>
      </c>
      <c r="K39" s="26">
        <v>0</v>
      </c>
      <c r="L39" s="24">
        <v>0</v>
      </c>
      <c r="M39" s="26">
        <v>0</v>
      </c>
      <c r="N39" s="41">
        <v>16</v>
      </c>
      <c r="O39" s="42">
        <v>2</v>
      </c>
      <c r="P39" s="43">
        <v>27247.395570000001</v>
      </c>
      <c r="Q39" s="41">
        <v>14</v>
      </c>
      <c r="R39" s="43">
        <v>26438.375909999999</v>
      </c>
      <c r="S39" s="24">
        <f t="shared" si="0"/>
        <v>1702.962223125</v>
      </c>
      <c r="T39" s="25"/>
      <c r="U39" s="26">
        <f t="shared" si="2"/>
        <v>1702.962223125</v>
      </c>
    </row>
    <row r="40" spans="1:21" ht="15" customHeight="1" x14ac:dyDescent="0.2">
      <c r="A40" s="99"/>
      <c r="B40" s="91"/>
      <c r="C40" s="15" t="s">
        <v>83</v>
      </c>
      <c r="D40" s="27">
        <v>22</v>
      </c>
      <c r="E40" s="28">
        <v>4</v>
      </c>
      <c r="F40" s="29">
        <v>3713.8996899999997</v>
      </c>
      <c r="G40" s="27">
        <v>18</v>
      </c>
      <c r="H40" s="29">
        <v>2674.94454</v>
      </c>
      <c r="I40" s="27">
        <v>2</v>
      </c>
      <c r="J40" s="28">
        <v>1</v>
      </c>
      <c r="K40" s="29">
        <v>319.34780000000001</v>
      </c>
      <c r="L40" s="27">
        <v>1</v>
      </c>
      <c r="M40" s="29">
        <v>84.282820000000001</v>
      </c>
      <c r="N40" s="44">
        <v>24</v>
      </c>
      <c r="O40" s="45">
        <v>5</v>
      </c>
      <c r="P40" s="46">
        <v>4033.2474900000002</v>
      </c>
      <c r="Q40" s="44">
        <v>19</v>
      </c>
      <c r="R40" s="46">
        <v>2759.2273599999999</v>
      </c>
      <c r="S40" s="27">
        <f t="shared" si="0"/>
        <v>168.81362227272726</v>
      </c>
      <c r="T40" s="28">
        <f t="shared" si="1"/>
        <v>159.6739</v>
      </c>
      <c r="U40" s="29">
        <f t="shared" si="2"/>
        <v>168.05197875000002</v>
      </c>
    </row>
    <row r="41" spans="1:21" ht="15" customHeight="1" x14ac:dyDescent="0.2">
      <c r="A41" s="100"/>
      <c r="B41" s="92"/>
      <c r="C41" s="16" t="s">
        <v>9</v>
      </c>
      <c r="D41" s="30">
        <v>65</v>
      </c>
      <c r="E41" s="31">
        <v>10</v>
      </c>
      <c r="F41" s="32">
        <v>32598.192429999999</v>
      </c>
      <c r="G41" s="30">
        <v>56</v>
      </c>
      <c r="H41" s="32">
        <v>30655.858829999997</v>
      </c>
      <c r="I41" s="30">
        <v>2</v>
      </c>
      <c r="J41" s="31">
        <v>1</v>
      </c>
      <c r="K41" s="32">
        <v>319.34780000000001</v>
      </c>
      <c r="L41" s="30">
        <v>1</v>
      </c>
      <c r="M41" s="32">
        <v>84.282820000000001</v>
      </c>
      <c r="N41" s="30">
        <v>67</v>
      </c>
      <c r="O41" s="31">
        <v>11</v>
      </c>
      <c r="P41" s="32">
        <v>32917.540229999999</v>
      </c>
      <c r="Q41" s="30">
        <v>57</v>
      </c>
      <c r="R41" s="32">
        <v>30740.141649999998</v>
      </c>
      <c r="S41" s="30">
        <f t="shared" si="0"/>
        <v>501.51065276923077</v>
      </c>
      <c r="T41" s="31">
        <f t="shared" si="1"/>
        <v>159.6739</v>
      </c>
      <c r="U41" s="32">
        <f t="shared" si="2"/>
        <v>491.30657059701491</v>
      </c>
    </row>
    <row r="42" spans="1:21" ht="15" customHeight="1" x14ac:dyDescent="0.2">
      <c r="A42" s="98" t="s">
        <v>38</v>
      </c>
      <c r="B42" s="101" t="s">
        <v>39</v>
      </c>
      <c r="C42" s="17" t="s">
        <v>79</v>
      </c>
      <c r="D42" s="33">
        <v>10</v>
      </c>
      <c r="E42" s="34">
        <v>93</v>
      </c>
      <c r="F42" s="35">
        <v>4782.8656500000006</v>
      </c>
      <c r="G42" s="33">
        <v>3</v>
      </c>
      <c r="H42" s="35">
        <v>49.161160000000002</v>
      </c>
      <c r="I42" s="33">
        <v>4</v>
      </c>
      <c r="J42" s="34">
        <v>5</v>
      </c>
      <c r="K42" s="35">
        <v>54.143989999999995</v>
      </c>
      <c r="L42" s="33">
        <v>0</v>
      </c>
      <c r="M42" s="35">
        <v>0</v>
      </c>
      <c r="N42" s="63">
        <v>14</v>
      </c>
      <c r="O42" s="64">
        <v>98</v>
      </c>
      <c r="P42" s="65">
        <v>4837.0096399999993</v>
      </c>
      <c r="Q42" s="47">
        <v>3</v>
      </c>
      <c r="R42" s="49">
        <v>49.161160000000002</v>
      </c>
      <c r="S42" s="33">
        <f t="shared" si="0"/>
        <v>478.28656500000005</v>
      </c>
      <c r="T42" s="34">
        <f t="shared" si="1"/>
        <v>13.535997499999999</v>
      </c>
      <c r="U42" s="35">
        <f t="shared" si="2"/>
        <v>345.5006885714285</v>
      </c>
    </row>
    <row r="43" spans="1:21" ht="15" customHeight="1" x14ac:dyDescent="0.2">
      <c r="A43" s="99"/>
      <c r="B43" s="91"/>
      <c r="C43" s="14" t="s">
        <v>80</v>
      </c>
      <c r="D43" s="24">
        <v>2</v>
      </c>
      <c r="E43" s="25">
        <v>1</v>
      </c>
      <c r="F43" s="26">
        <v>2781.48164</v>
      </c>
      <c r="G43" s="24">
        <v>1</v>
      </c>
      <c r="H43" s="26">
        <v>2759.5132100000001</v>
      </c>
      <c r="I43" s="24">
        <v>0</v>
      </c>
      <c r="J43" s="25">
        <v>0</v>
      </c>
      <c r="K43" s="26">
        <v>0</v>
      </c>
      <c r="L43" s="24">
        <v>0</v>
      </c>
      <c r="M43" s="26">
        <v>0</v>
      </c>
      <c r="N43" s="63">
        <v>2</v>
      </c>
      <c r="O43" s="66">
        <v>1</v>
      </c>
      <c r="P43" s="67">
        <v>2781.48164</v>
      </c>
      <c r="Q43" s="41">
        <v>1</v>
      </c>
      <c r="R43" s="43">
        <v>2759.5132100000001</v>
      </c>
      <c r="S43" s="24">
        <f t="shared" si="0"/>
        <v>1390.74082</v>
      </c>
      <c r="T43" s="25"/>
      <c r="U43" s="26">
        <f t="shared" si="2"/>
        <v>1390.74082</v>
      </c>
    </row>
    <row r="44" spans="1:21" ht="15" customHeight="1" x14ac:dyDescent="0.2">
      <c r="A44" s="99"/>
      <c r="B44" s="91"/>
      <c r="C44" s="14" t="s">
        <v>81</v>
      </c>
      <c r="D44" s="24">
        <v>13</v>
      </c>
      <c r="E44" s="25">
        <v>8</v>
      </c>
      <c r="F44" s="26">
        <v>1977.4374399999999</v>
      </c>
      <c r="G44" s="24">
        <v>11</v>
      </c>
      <c r="H44" s="26">
        <v>1902.4209599999999</v>
      </c>
      <c r="I44" s="24">
        <v>1</v>
      </c>
      <c r="J44" s="25">
        <v>4</v>
      </c>
      <c r="K44" s="26">
        <v>75.826920000000001</v>
      </c>
      <c r="L44" s="24">
        <v>0</v>
      </c>
      <c r="M44" s="26">
        <v>0</v>
      </c>
      <c r="N44" s="24">
        <v>14</v>
      </c>
      <c r="O44" s="25">
        <v>12</v>
      </c>
      <c r="P44" s="26">
        <v>2053.2643600000001</v>
      </c>
      <c r="Q44" s="41">
        <v>11</v>
      </c>
      <c r="R44" s="43">
        <v>1902.4209599999999</v>
      </c>
      <c r="S44" s="24">
        <f t="shared" si="0"/>
        <v>152.11057230769231</v>
      </c>
      <c r="T44" s="25">
        <f t="shared" si="1"/>
        <v>75.826920000000001</v>
      </c>
      <c r="U44" s="26">
        <f t="shared" si="2"/>
        <v>146.66174000000001</v>
      </c>
    </row>
    <row r="45" spans="1:21" ht="15" customHeight="1" x14ac:dyDescent="0.2">
      <c r="A45" s="99"/>
      <c r="B45" s="91"/>
      <c r="C45" s="14" t="s">
        <v>82</v>
      </c>
      <c r="D45" s="24">
        <v>19</v>
      </c>
      <c r="E45" s="25">
        <v>27</v>
      </c>
      <c r="F45" s="26">
        <v>32338.909460000003</v>
      </c>
      <c r="G45" s="24">
        <v>9</v>
      </c>
      <c r="H45" s="26">
        <v>755.00801000000001</v>
      </c>
      <c r="I45" s="24">
        <v>2</v>
      </c>
      <c r="J45" s="25">
        <v>0</v>
      </c>
      <c r="K45" s="26">
        <v>168.85196999999999</v>
      </c>
      <c r="L45" s="24">
        <v>2</v>
      </c>
      <c r="M45" s="26">
        <v>168.85196999999999</v>
      </c>
      <c r="N45" s="24">
        <v>21</v>
      </c>
      <c r="O45" s="25">
        <v>27</v>
      </c>
      <c r="P45" s="26">
        <v>32507.761429999999</v>
      </c>
      <c r="Q45" s="41">
        <v>11</v>
      </c>
      <c r="R45" s="43">
        <v>923.85997999999995</v>
      </c>
      <c r="S45" s="24">
        <f t="shared" si="0"/>
        <v>1702.0478663157896</v>
      </c>
      <c r="T45" s="25">
        <f t="shared" si="1"/>
        <v>84.425984999999997</v>
      </c>
      <c r="U45" s="26">
        <f t="shared" si="2"/>
        <v>1547.9886395238095</v>
      </c>
    </row>
    <row r="46" spans="1:21" ht="15" customHeight="1" x14ac:dyDescent="0.2">
      <c r="A46" s="99"/>
      <c r="B46" s="91"/>
      <c r="C46" s="15" t="s">
        <v>83</v>
      </c>
      <c r="D46" s="27">
        <v>40</v>
      </c>
      <c r="E46" s="28">
        <v>14</v>
      </c>
      <c r="F46" s="29">
        <v>198069.94628</v>
      </c>
      <c r="G46" s="27">
        <v>28</v>
      </c>
      <c r="H46" s="29">
        <v>171470.11563999997</v>
      </c>
      <c r="I46" s="27">
        <v>31</v>
      </c>
      <c r="J46" s="28">
        <v>7</v>
      </c>
      <c r="K46" s="29">
        <v>17383.92352</v>
      </c>
      <c r="L46" s="27">
        <v>25</v>
      </c>
      <c r="M46" s="29">
        <v>13945.20441</v>
      </c>
      <c r="N46" s="68">
        <v>71</v>
      </c>
      <c r="O46" s="66">
        <v>21</v>
      </c>
      <c r="P46" s="67">
        <v>215453.86980000001</v>
      </c>
      <c r="Q46" s="44">
        <v>53</v>
      </c>
      <c r="R46" s="46">
        <v>185415.32005000001</v>
      </c>
      <c r="S46" s="27">
        <f t="shared" si="0"/>
        <v>4951.7486570000001</v>
      </c>
      <c r="T46" s="28">
        <f t="shared" si="1"/>
        <v>560.77172645161295</v>
      </c>
      <c r="U46" s="29">
        <f t="shared" si="2"/>
        <v>3034.5615464788734</v>
      </c>
    </row>
    <row r="47" spans="1:21" ht="15" customHeight="1" x14ac:dyDescent="0.2">
      <c r="A47" s="100"/>
      <c r="B47" s="92"/>
      <c r="C47" s="16" t="s">
        <v>9</v>
      </c>
      <c r="D47" s="30">
        <v>84</v>
      </c>
      <c r="E47" s="31">
        <v>143</v>
      </c>
      <c r="F47" s="32">
        <v>239950.64047000001</v>
      </c>
      <c r="G47" s="30">
        <v>52</v>
      </c>
      <c r="H47" s="32">
        <v>176936.21897999998</v>
      </c>
      <c r="I47" s="30">
        <v>38</v>
      </c>
      <c r="J47" s="31">
        <v>16</v>
      </c>
      <c r="K47" s="32">
        <v>17682.7464</v>
      </c>
      <c r="L47" s="30">
        <v>27</v>
      </c>
      <c r="M47" s="32">
        <v>14114.05638</v>
      </c>
      <c r="N47" s="30">
        <v>122</v>
      </c>
      <c r="O47" s="31">
        <v>159</v>
      </c>
      <c r="P47" s="32">
        <v>257633.38687000002</v>
      </c>
      <c r="Q47" s="30">
        <v>79</v>
      </c>
      <c r="R47" s="32">
        <v>191050.27536000003</v>
      </c>
      <c r="S47" s="30">
        <f t="shared" si="0"/>
        <v>2856.5552436904763</v>
      </c>
      <c r="T47" s="31">
        <f t="shared" si="1"/>
        <v>465.33543157894735</v>
      </c>
      <c r="U47" s="32">
        <f t="shared" si="2"/>
        <v>2111.749072704918</v>
      </c>
    </row>
    <row r="48" spans="1:21" ht="15" customHeight="1" x14ac:dyDescent="0.2">
      <c r="A48" s="98" t="s">
        <v>40</v>
      </c>
      <c r="B48" s="101" t="s">
        <v>41</v>
      </c>
      <c r="C48" s="17" t="s">
        <v>79</v>
      </c>
      <c r="D48" s="33">
        <v>212</v>
      </c>
      <c r="E48" s="34">
        <v>372</v>
      </c>
      <c r="F48" s="35">
        <v>51634.088200000006</v>
      </c>
      <c r="G48" s="33">
        <v>94</v>
      </c>
      <c r="H48" s="35">
        <v>14221.948990000001</v>
      </c>
      <c r="I48" s="33">
        <v>119</v>
      </c>
      <c r="J48" s="34">
        <v>155</v>
      </c>
      <c r="K48" s="35">
        <v>2176.97802</v>
      </c>
      <c r="L48" s="33">
        <v>18</v>
      </c>
      <c r="M48" s="35">
        <v>302.38056</v>
      </c>
      <c r="N48" s="47">
        <v>331</v>
      </c>
      <c r="O48" s="48">
        <v>527</v>
      </c>
      <c r="P48" s="49">
        <v>53811.066220000001</v>
      </c>
      <c r="Q48" s="47">
        <v>112</v>
      </c>
      <c r="R48" s="49">
        <v>14524.32955</v>
      </c>
      <c r="S48" s="33">
        <f t="shared" si="0"/>
        <v>243.55701981132077</v>
      </c>
      <c r="T48" s="34">
        <f t="shared" si="1"/>
        <v>18.293932941176472</v>
      </c>
      <c r="U48" s="35">
        <f t="shared" si="2"/>
        <v>162.57119703927492</v>
      </c>
    </row>
    <row r="49" spans="1:21" ht="15" customHeight="1" x14ac:dyDescent="0.2">
      <c r="A49" s="99"/>
      <c r="B49" s="91"/>
      <c r="C49" s="14" t="s">
        <v>80</v>
      </c>
      <c r="D49" s="24">
        <v>106</v>
      </c>
      <c r="E49" s="25">
        <v>365</v>
      </c>
      <c r="F49" s="26">
        <v>69423.952269999994</v>
      </c>
      <c r="G49" s="24">
        <v>41</v>
      </c>
      <c r="H49" s="26">
        <v>19231.01656</v>
      </c>
      <c r="I49" s="24">
        <v>44</v>
      </c>
      <c r="J49" s="25">
        <v>46</v>
      </c>
      <c r="K49" s="26">
        <v>1933.76469</v>
      </c>
      <c r="L49" s="24">
        <v>15</v>
      </c>
      <c r="M49" s="26">
        <v>272.42953999999997</v>
      </c>
      <c r="N49" s="41">
        <v>150</v>
      </c>
      <c r="O49" s="42">
        <v>411</v>
      </c>
      <c r="P49" s="43">
        <v>71357.716959999991</v>
      </c>
      <c r="Q49" s="41">
        <v>56</v>
      </c>
      <c r="R49" s="43">
        <v>19503.446100000001</v>
      </c>
      <c r="S49" s="24">
        <f t="shared" si="0"/>
        <v>654.94294594339613</v>
      </c>
      <c r="T49" s="25">
        <f t="shared" si="1"/>
        <v>43.949197499999997</v>
      </c>
      <c r="U49" s="26">
        <f t="shared" si="2"/>
        <v>475.7181130666666</v>
      </c>
    </row>
    <row r="50" spans="1:21" ht="15" customHeight="1" x14ac:dyDescent="0.2">
      <c r="A50" s="99"/>
      <c r="B50" s="91"/>
      <c r="C50" s="14" t="s">
        <v>81</v>
      </c>
      <c r="D50" s="24">
        <v>246</v>
      </c>
      <c r="E50" s="25">
        <v>357</v>
      </c>
      <c r="F50" s="26">
        <v>134003.48282</v>
      </c>
      <c r="G50" s="24">
        <v>124</v>
      </c>
      <c r="H50" s="26">
        <v>105012.76681999999</v>
      </c>
      <c r="I50" s="24">
        <v>66</v>
      </c>
      <c r="J50" s="25">
        <v>81</v>
      </c>
      <c r="K50" s="26">
        <v>7455.3318399999998</v>
      </c>
      <c r="L50" s="24">
        <v>19</v>
      </c>
      <c r="M50" s="26">
        <v>374.21550000000002</v>
      </c>
      <c r="N50" s="41">
        <v>312</v>
      </c>
      <c r="O50" s="42">
        <v>438</v>
      </c>
      <c r="P50" s="43">
        <v>141458.81466</v>
      </c>
      <c r="Q50" s="41">
        <v>143</v>
      </c>
      <c r="R50" s="43">
        <v>105386.98232</v>
      </c>
      <c r="S50" s="24">
        <f t="shared" si="0"/>
        <v>544.72960495934956</v>
      </c>
      <c r="T50" s="25">
        <f t="shared" si="1"/>
        <v>112.95957333333332</v>
      </c>
      <c r="U50" s="26">
        <f t="shared" si="2"/>
        <v>453.39363673076923</v>
      </c>
    </row>
    <row r="51" spans="1:21" ht="15" customHeight="1" x14ac:dyDescent="0.2">
      <c r="A51" s="99"/>
      <c r="B51" s="91"/>
      <c r="C51" s="14" t="s">
        <v>82</v>
      </c>
      <c r="D51" s="24">
        <v>282</v>
      </c>
      <c r="E51" s="25">
        <v>556</v>
      </c>
      <c r="F51" s="26">
        <v>466452.30781000003</v>
      </c>
      <c r="G51" s="24">
        <v>164</v>
      </c>
      <c r="H51" s="26">
        <v>305437.37206000002</v>
      </c>
      <c r="I51" s="24">
        <v>86</v>
      </c>
      <c r="J51" s="25">
        <v>76</v>
      </c>
      <c r="K51" s="26">
        <v>7934.7953200000002</v>
      </c>
      <c r="L51" s="24">
        <v>39</v>
      </c>
      <c r="M51" s="26">
        <v>2430.9110599999999</v>
      </c>
      <c r="N51" s="41">
        <v>368</v>
      </c>
      <c r="O51" s="42">
        <v>632</v>
      </c>
      <c r="P51" s="43">
        <v>474387.10313</v>
      </c>
      <c r="Q51" s="41">
        <v>203</v>
      </c>
      <c r="R51" s="43">
        <v>307868.28311999998</v>
      </c>
      <c r="S51" s="24">
        <f t="shared" si="0"/>
        <v>1654.0861979078015</v>
      </c>
      <c r="T51" s="25">
        <f t="shared" si="1"/>
        <v>92.265061860465124</v>
      </c>
      <c r="U51" s="26">
        <f t="shared" si="2"/>
        <v>1289.0953889402174</v>
      </c>
    </row>
    <row r="52" spans="1:21" ht="15" customHeight="1" x14ac:dyDescent="0.2">
      <c r="A52" s="99"/>
      <c r="B52" s="91"/>
      <c r="C52" s="15" t="s">
        <v>83</v>
      </c>
      <c r="D52" s="27">
        <v>898</v>
      </c>
      <c r="E52" s="28">
        <v>520</v>
      </c>
      <c r="F52" s="29">
        <v>1789208.1540000001</v>
      </c>
      <c r="G52" s="27">
        <v>606</v>
      </c>
      <c r="H52" s="29">
        <v>1174858.5666500002</v>
      </c>
      <c r="I52" s="27">
        <v>2024</v>
      </c>
      <c r="J52" s="28">
        <v>872</v>
      </c>
      <c r="K52" s="29">
        <v>906178.21155999997</v>
      </c>
      <c r="L52" s="27">
        <v>1296</v>
      </c>
      <c r="M52" s="29">
        <v>583475.46142999991</v>
      </c>
      <c r="N52" s="44">
        <v>2922</v>
      </c>
      <c r="O52" s="45">
        <v>1392</v>
      </c>
      <c r="P52" s="46">
        <v>2695386.3655599998</v>
      </c>
      <c r="Q52" s="44">
        <v>1902</v>
      </c>
      <c r="R52" s="46">
        <v>1758334.0280799998</v>
      </c>
      <c r="S52" s="27">
        <f t="shared" si="0"/>
        <v>1992.4366971046773</v>
      </c>
      <c r="T52" s="28">
        <f t="shared" si="1"/>
        <v>447.71650768774703</v>
      </c>
      <c r="U52" s="29">
        <f t="shared" si="2"/>
        <v>922.44571032169745</v>
      </c>
    </row>
    <row r="53" spans="1:21" ht="15" customHeight="1" x14ac:dyDescent="0.2">
      <c r="A53" s="100"/>
      <c r="B53" s="92"/>
      <c r="C53" s="16" t="s">
        <v>9</v>
      </c>
      <c r="D53" s="30">
        <v>1744</v>
      </c>
      <c r="E53" s="31">
        <v>2170</v>
      </c>
      <c r="F53" s="32">
        <v>2510721.9850999997</v>
      </c>
      <c r="G53" s="30">
        <v>1029</v>
      </c>
      <c r="H53" s="32">
        <v>1618761.67108</v>
      </c>
      <c r="I53" s="30">
        <v>2339</v>
      </c>
      <c r="J53" s="31">
        <v>1230</v>
      </c>
      <c r="K53" s="32">
        <v>925679.0814299999</v>
      </c>
      <c r="L53" s="30">
        <v>1387</v>
      </c>
      <c r="M53" s="32">
        <v>586855.39809000003</v>
      </c>
      <c r="N53" s="30">
        <v>4083</v>
      </c>
      <c r="O53" s="31">
        <v>3400</v>
      </c>
      <c r="P53" s="32">
        <v>3436401.0665300004</v>
      </c>
      <c r="Q53" s="30">
        <v>2416</v>
      </c>
      <c r="R53" s="32">
        <v>2205617.06917</v>
      </c>
      <c r="S53" s="30">
        <f t="shared" si="0"/>
        <v>1439.6341657683483</v>
      </c>
      <c r="T53" s="31">
        <f t="shared" si="1"/>
        <v>395.75847859341593</v>
      </c>
      <c r="U53" s="32">
        <f t="shared" si="2"/>
        <v>841.63631313494989</v>
      </c>
    </row>
    <row r="54" spans="1:21" ht="15" customHeight="1" x14ac:dyDescent="0.2">
      <c r="A54" s="98" t="s">
        <v>42</v>
      </c>
      <c r="B54" s="101" t="s">
        <v>43</v>
      </c>
      <c r="C54" s="17" t="s">
        <v>79</v>
      </c>
      <c r="D54" s="33">
        <v>357</v>
      </c>
      <c r="E54" s="34">
        <v>566</v>
      </c>
      <c r="F54" s="35">
        <v>97569.471359999996</v>
      </c>
      <c r="G54" s="33">
        <v>154</v>
      </c>
      <c r="H54" s="35">
        <v>12043.62138</v>
      </c>
      <c r="I54" s="33">
        <v>166</v>
      </c>
      <c r="J54" s="34">
        <v>151</v>
      </c>
      <c r="K54" s="35">
        <v>3359.5980099999997</v>
      </c>
      <c r="L54" s="33">
        <v>58</v>
      </c>
      <c r="M54" s="35">
        <v>623.00558999999998</v>
      </c>
      <c r="N54" s="47">
        <v>523</v>
      </c>
      <c r="O54" s="48">
        <v>717</v>
      </c>
      <c r="P54" s="49">
        <v>100929.06937000001</v>
      </c>
      <c r="Q54" s="47">
        <v>212</v>
      </c>
      <c r="R54" s="49">
        <v>12666.626970000001</v>
      </c>
      <c r="S54" s="33">
        <f t="shared" si="0"/>
        <v>273.30384134453783</v>
      </c>
      <c r="T54" s="34">
        <f t="shared" si="1"/>
        <v>20.238542228915662</v>
      </c>
      <c r="U54" s="35">
        <f t="shared" si="2"/>
        <v>192.98101217973235</v>
      </c>
    </row>
    <row r="55" spans="1:21" ht="15" customHeight="1" x14ac:dyDescent="0.2">
      <c r="A55" s="99"/>
      <c r="B55" s="91"/>
      <c r="C55" s="14" t="s">
        <v>80</v>
      </c>
      <c r="D55" s="24">
        <v>238</v>
      </c>
      <c r="E55" s="25">
        <v>171</v>
      </c>
      <c r="F55" s="26">
        <v>194973.10444999998</v>
      </c>
      <c r="G55" s="24">
        <v>131</v>
      </c>
      <c r="H55" s="26">
        <v>10996.235359999999</v>
      </c>
      <c r="I55" s="24">
        <v>93</v>
      </c>
      <c r="J55" s="25">
        <v>73</v>
      </c>
      <c r="K55" s="26">
        <v>2138.6151600000003</v>
      </c>
      <c r="L55" s="24">
        <v>40</v>
      </c>
      <c r="M55" s="26">
        <v>548.89958000000001</v>
      </c>
      <c r="N55" s="41">
        <v>331</v>
      </c>
      <c r="O55" s="42">
        <v>244</v>
      </c>
      <c r="P55" s="43">
        <v>197111.71961</v>
      </c>
      <c r="Q55" s="41">
        <v>171</v>
      </c>
      <c r="R55" s="43">
        <v>11545.13494</v>
      </c>
      <c r="S55" s="24">
        <f t="shared" si="0"/>
        <v>819.21472457983191</v>
      </c>
      <c r="T55" s="25">
        <f t="shared" si="1"/>
        <v>22.995861935483873</v>
      </c>
      <c r="U55" s="26">
        <f t="shared" si="2"/>
        <v>595.50368462235645</v>
      </c>
    </row>
    <row r="56" spans="1:21" ht="15" customHeight="1" x14ac:dyDescent="0.2">
      <c r="A56" s="99"/>
      <c r="B56" s="91"/>
      <c r="C56" s="14" t="s">
        <v>81</v>
      </c>
      <c r="D56" s="24">
        <v>490</v>
      </c>
      <c r="E56" s="25">
        <v>338</v>
      </c>
      <c r="F56" s="26">
        <v>269841.94075000001</v>
      </c>
      <c r="G56" s="24">
        <v>296</v>
      </c>
      <c r="H56" s="26">
        <v>163322.10713999998</v>
      </c>
      <c r="I56" s="24">
        <v>128</v>
      </c>
      <c r="J56" s="25">
        <v>94</v>
      </c>
      <c r="K56" s="26">
        <v>8684.0563899999997</v>
      </c>
      <c r="L56" s="24">
        <v>63</v>
      </c>
      <c r="M56" s="26">
        <v>4257.5146799999993</v>
      </c>
      <c r="N56" s="41">
        <v>618</v>
      </c>
      <c r="O56" s="42">
        <v>432</v>
      </c>
      <c r="P56" s="43">
        <v>278525.99713999999</v>
      </c>
      <c r="Q56" s="41">
        <v>359</v>
      </c>
      <c r="R56" s="43">
        <v>167579.62182</v>
      </c>
      <c r="S56" s="24">
        <f t="shared" si="0"/>
        <v>550.69783826530613</v>
      </c>
      <c r="T56" s="25">
        <f t="shared" si="1"/>
        <v>67.844190546874998</v>
      </c>
      <c r="U56" s="26">
        <f t="shared" si="2"/>
        <v>450.68931576051779</v>
      </c>
    </row>
    <row r="57" spans="1:21" ht="15" customHeight="1" x14ac:dyDescent="0.2">
      <c r="A57" s="99"/>
      <c r="B57" s="91"/>
      <c r="C57" s="14" t="s">
        <v>82</v>
      </c>
      <c r="D57" s="24">
        <v>632</v>
      </c>
      <c r="E57" s="25">
        <v>391</v>
      </c>
      <c r="F57" s="26">
        <v>402864.15252</v>
      </c>
      <c r="G57" s="24">
        <v>399</v>
      </c>
      <c r="H57" s="26">
        <v>245106.01420999999</v>
      </c>
      <c r="I57" s="24">
        <v>139</v>
      </c>
      <c r="J57" s="25">
        <v>82</v>
      </c>
      <c r="K57" s="26">
        <v>13943.25985</v>
      </c>
      <c r="L57" s="24">
        <v>81</v>
      </c>
      <c r="M57" s="26">
        <v>7174.0271600000005</v>
      </c>
      <c r="N57" s="41">
        <v>771</v>
      </c>
      <c r="O57" s="42">
        <v>473</v>
      </c>
      <c r="P57" s="43">
        <v>416807.41236999998</v>
      </c>
      <c r="Q57" s="41">
        <v>480</v>
      </c>
      <c r="R57" s="43">
        <v>252280.04136999999</v>
      </c>
      <c r="S57" s="24">
        <f t="shared" si="0"/>
        <v>637.44327930379745</v>
      </c>
      <c r="T57" s="25">
        <f t="shared" si="1"/>
        <v>100.31122194244604</v>
      </c>
      <c r="U57" s="26">
        <f t="shared" si="2"/>
        <v>540.60624172503242</v>
      </c>
    </row>
    <row r="58" spans="1:21" ht="15" customHeight="1" x14ac:dyDescent="0.2">
      <c r="A58" s="99"/>
      <c r="B58" s="91"/>
      <c r="C58" s="15" t="s">
        <v>83</v>
      </c>
      <c r="D58" s="27">
        <v>1682</v>
      </c>
      <c r="E58" s="28">
        <v>890</v>
      </c>
      <c r="F58" s="29">
        <v>2382674.3469600002</v>
      </c>
      <c r="G58" s="27">
        <v>1094</v>
      </c>
      <c r="H58" s="29">
        <v>1246354.62604</v>
      </c>
      <c r="I58" s="27">
        <v>3063</v>
      </c>
      <c r="J58" s="28">
        <v>941</v>
      </c>
      <c r="K58" s="29">
        <v>1101292.20631</v>
      </c>
      <c r="L58" s="27">
        <v>2355</v>
      </c>
      <c r="M58" s="29">
        <v>861340.28655999992</v>
      </c>
      <c r="N58" s="44">
        <v>4745</v>
      </c>
      <c r="O58" s="45">
        <v>1831</v>
      </c>
      <c r="P58" s="46">
        <v>3483966.55327</v>
      </c>
      <c r="Q58" s="44">
        <v>3449</v>
      </c>
      <c r="R58" s="46">
        <v>2107694.9125999999</v>
      </c>
      <c r="S58" s="27">
        <f t="shared" si="0"/>
        <v>1416.5721444470869</v>
      </c>
      <c r="T58" s="28">
        <f t="shared" si="1"/>
        <v>359.54691684949398</v>
      </c>
      <c r="U58" s="29">
        <f t="shared" si="2"/>
        <v>734.23952650579554</v>
      </c>
    </row>
    <row r="59" spans="1:21" ht="15" customHeight="1" x14ac:dyDescent="0.2">
      <c r="A59" s="100"/>
      <c r="B59" s="92"/>
      <c r="C59" s="16" t="s">
        <v>9</v>
      </c>
      <c r="D59" s="30">
        <v>3399</v>
      </c>
      <c r="E59" s="31">
        <v>2356</v>
      </c>
      <c r="F59" s="32">
        <v>3347923.0160400001</v>
      </c>
      <c r="G59" s="30">
        <v>2074</v>
      </c>
      <c r="H59" s="32">
        <v>1677822.6041300001</v>
      </c>
      <c r="I59" s="30">
        <v>3589</v>
      </c>
      <c r="J59" s="31">
        <v>1341</v>
      </c>
      <c r="K59" s="32">
        <v>1129417.73572</v>
      </c>
      <c r="L59" s="30">
        <v>2597</v>
      </c>
      <c r="M59" s="32">
        <v>873943.73357000004</v>
      </c>
      <c r="N59" s="30">
        <v>6988</v>
      </c>
      <c r="O59" s="31">
        <v>3697</v>
      </c>
      <c r="P59" s="32">
        <v>4477340.7517600004</v>
      </c>
      <c r="Q59" s="30">
        <v>4671</v>
      </c>
      <c r="R59" s="32">
        <v>2551766.3377</v>
      </c>
      <c r="S59" s="30">
        <f t="shared" si="0"/>
        <v>984.97293793468668</v>
      </c>
      <c r="T59" s="31">
        <f t="shared" si="1"/>
        <v>314.68869760936195</v>
      </c>
      <c r="U59" s="32">
        <f t="shared" si="2"/>
        <v>640.71848193474534</v>
      </c>
    </row>
    <row r="60" spans="1:21" ht="15" customHeight="1" x14ac:dyDescent="0.2">
      <c r="A60" s="98" t="s">
        <v>44</v>
      </c>
      <c r="B60" s="101" t="s">
        <v>45</v>
      </c>
      <c r="C60" s="17" t="s">
        <v>79</v>
      </c>
      <c r="D60" s="33">
        <v>60</v>
      </c>
      <c r="E60" s="34">
        <v>75</v>
      </c>
      <c r="F60" s="35">
        <v>1715.0234599999999</v>
      </c>
      <c r="G60" s="33">
        <v>26</v>
      </c>
      <c r="H60" s="35">
        <v>689.63685999999996</v>
      </c>
      <c r="I60" s="33">
        <v>76</v>
      </c>
      <c r="J60" s="34">
        <v>99</v>
      </c>
      <c r="K60" s="35">
        <v>1017.43614</v>
      </c>
      <c r="L60" s="33">
        <v>25</v>
      </c>
      <c r="M60" s="35">
        <v>247.28807999999998</v>
      </c>
      <c r="N60" s="47">
        <v>136</v>
      </c>
      <c r="O60" s="48">
        <v>174</v>
      </c>
      <c r="P60" s="49">
        <v>2732.4596000000001</v>
      </c>
      <c r="Q60" s="47">
        <v>51</v>
      </c>
      <c r="R60" s="49">
        <v>936.92493999999999</v>
      </c>
      <c r="S60" s="33">
        <f t="shared" si="0"/>
        <v>28.583724333333333</v>
      </c>
      <c r="T60" s="34">
        <f t="shared" si="1"/>
        <v>13.387317631578947</v>
      </c>
      <c r="U60" s="35">
        <f t="shared" si="2"/>
        <v>20.091614705882353</v>
      </c>
    </row>
    <row r="61" spans="1:21" ht="15" customHeight="1" x14ac:dyDescent="0.2">
      <c r="A61" s="99"/>
      <c r="B61" s="91"/>
      <c r="C61" s="14" t="s">
        <v>80</v>
      </c>
      <c r="D61" s="24">
        <v>39</v>
      </c>
      <c r="E61" s="25">
        <v>29</v>
      </c>
      <c r="F61" s="26">
        <v>6215.0430099999994</v>
      </c>
      <c r="G61" s="24">
        <v>19</v>
      </c>
      <c r="H61" s="26">
        <v>2488.8190199999999</v>
      </c>
      <c r="I61" s="24">
        <v>32</v>
      </c>
      <c r="J61" s="25">
        <v>32</v>
      </c>
      <c r="K61" s="26">
        <v>882.60987999999998</v>
      </c>
      <c r="L61" s="24">
        <v>8</v>
      </c>
      <c r="M61" s="26">
        <v>172.38656</v>
      </c>
      <c r="N61" s="41">
        <v>71</v>
      </c>
      <c r="O61" s="42">
        <v>61</v>
      </c>
      <c r="P61" s="43">
        <v>7097.6528899999994</v>
      </c>
      <c r="Q61" s="41">
        <v>27</v>
      </c>
      <c r="R61" s="43">
        <v>2661.2055800000003</v>
      </c>
      <c r="S61" s="24">
        <f t="shared" si="0"/>
        <v>159.36007717948718</v>
      </c>
      <c r="T61" s="25">
        <f t="shared" si="1"/>
        <v>27.581558749999999</v>
      </c>
      <c r="U61" s="26">
        <f t="shared" si="2"/>
        <v>99.966942112676051</v>
      </c>
    </row>
    <row r="62" spans="1:21" ht="15" customHeight="1" x14ac:dyDescent="0.2">
      <c r="A62" s="99"/>
      <c r="B62" s="91"/>
      <c r="C62" s="14" t="s">
        <v>81</v>
      </c>
      <c r="D62" s="24">
        <v>68</v>
      </c>
      <c r="E62" s="25">
        <v>136</v>
      </c>
      <c r="F62" s="26">
        <v>17330.069589999999</v>
      </c>
      <c r="G62" s="24">
        <v>38</v>
      </c>
      <c r="H62" s="26">
        <v>10539.28161</v>
      </c>
      <c r="I62" s="24">
        <v>51</v>
      </c>
      <c r="J62" s="25">
        <v>42</v>
      </c>
      <c r="K62" s="26">
        <v>9483.5366099999992</v>
      </c>
      <c r="L62" s="24">
        <v>12</v>
      </c>
      <c r="M62" s="26">
        <v>338.86670000000004</v>
      </c>
      <c r="N62" s="41">
        <v>119</v>
      </c>
      <c r="O62" s="42">
        <v>178</v>
      </c>
      <c r="P62" s="43">
        <v>26813.606199999998</v>
      </c>
      <c r="Q62" s="41">
        <v>50</v>
      </c>
      <c r="R62" s="43">
        <v>10878.14831</v>
      </c>
      <c r="S62" s="24">
        <f t="shared" si="0"/>
        <v>254.85396455882352</v>
      </c>
      <c r="T62" s="25">
        <f t="shared" si="1"/>
        <v>185.95169823529409</v>
      </c>
      <c r="U62" s="26">
        <f t="shared" si="2"/>
        <v>225.32442184873949</v>
      </c>
    </row>
    <row r="63" spans="1:21" ht="15" customHeight="1" x14ac:dyDescent="0.2">
      <c r="A63" s="99"/>
      <c r="B63" s="91"/>
      <c r="C63" s="14" t="s">
        <v>82</v>
      </c>
      <c r="D63" s="24">
        <v>71</v>
      </c>
      <c r="E63" s="25">
        <v>28</v>
      </c>
      <c r="F63" s="26">
        <v>28930.483</v>
      </c>
      <c r="G63" s="24">
        <v>48</v>
      </c>
      <c r="H63" s="26">
        <v>26254.04307</v>
      </c>
      <c r="I63" s="24">
        <v>64</v>
      </c>
      <c r="J63" s="25">
        <v>49</v>
      </c>
      <c r="K63" s="26">
        <v>3051.2080499999997</v>
      </c>
      <c r="L63" s="24">
        <v>26</v>
      </c>
      <c r="M63" s="26">
        <v>1296.3640600000001</v>
      </c>
      <c r="N63" s="41">
        <v>135</v>
      </c>
      <c r="O63" s="42">
        <v>77</v>
      </c>
      <c r="P63" s="43">
        <v>31981.691050000001</v>
      </c>
      <c r="Q63" s="41">
        <v>74</v>
      </c>
      <c r="R63" s="43">
        <v>27550.40713</v>
      </c>
      <c r="S63" s="24">
        <f t="shared" si="0"/>
        <v>407.47159154929579</v>
      </c>
      <c r="T63" s="25">
        <f t="shared" si="1"/>
        <v>47.675125781249996</v>
      </c>
      <c r="U63" s="26">
        <f t="shared" si="2"/>
        <v>236.90141518518519</v>
      </c>
    </row>
    <row r="64" spans="1:21" ht="15" customHeight="1" x14ac:dyDescent="0.2">
      <c r="A64" s="99"/>
      <c r="B64" s="91"/>
      <c r="C64" s="15" t="s">
        <v>83</v>
      </c>
      <c r="D64" s="27">
        <v>217</v>
      </c>
      <c r="E64" s="28">
        <v>107</v>
      </c>
      <c r="F64" s="29">
        <v>203102.33856999999</v>
      </c>
      <c r="G64" s="27">
        <v>143</v>
      </c>
      <c r="H64" s="29">
        <v>113279.67084999999</v>
      </c>
      <c r="I64" s="27">
        <v>1053</v>
      </c>
      <c r="J64" s="28">
        <v>475</v>
      </c>
      <c r="K64" s="29">
        <v>382478.96500999999</v>
      </c>
      <c r="L64" s="27">
        <v>662</v>
      </c>
      <c r="M64" s="29">
        <v>259138.23152</v>
      </c>
      <c r="N64" s="44">
        <v>1270</v>
      </c>
      <c r="O64" s="45">
        <v>582</v>
      </c>
      <c r="P64" s="46">
        <v>585581.30358000007</v>
      </c>
      <c r="Q64" s="44">
        <v>805</v>
      </c>
      <c r="R64" s="46">
        <v>372417.90237000003</v>
      </c>
      <c r="S64" s="27">
        <f t="shared" si="0"/>
        <v>935.95547728110591</v>
      </c>
      <c r="T64" s="28">
        <f t="shared" si="1"/>
        <v>363.22788699905033</v>
      </c>
      <c r="U64" s="29">
        <f t="shared" si="2"/>
        <v>461.08764061417327</v>
      </c>
    </row>
    <row r="65" spans="1:21" ht="15" customHeight="1" x14ac:dyDescent="0.2">
      <c r="A65" s="100"/>
      <c r="B65" s="92"/>
      <c r="C65" s="16" t="s">
        <v>9</v>
      </c>
      <c r="D65" s="30">
        <v>455</v>
      </c>
      <c r="E65" s="31">
        <v>375</v>
      </c>
      <c r="F65" s="32">
        <v>257292.95762999999</v>
      </c>
      <c r="G65" s="30">
        <v>274</v>
      </c>
      <c r="H65" s="32">
        <v>153251.45141000001</v>
      </c>
      <c r="I65" s="30">
        <v>1276</v>
      </c>
      <c r="J65" s="31">
        <v>697</v>
      </c>
      <c r="K65" s="32">
        <v>396913.75569000002</v>
      </c>
      <c r="L65" s="30">
        <v>733</v>
      </c>
      <c r="M65" s="32">
        <v>261193.13691999999</v>
      </c>
      <c r="N65" s="30">
        <v>1731</v>
      </c>
      <c r="O65" s="31">
        <v>1072</v>
      </c>
      <c r="P65" s="32">
        <v>654206.7133200001</v>
      </c>
      <c r="Q65" s="30">
        <v>1007</v>
      </c>
      <c r="R65" s="32">
        <v>414444.58833</v>
      </c>
      <c r="S65" s="30">
        <f t="shared" si="0"/>
        <v>565.47902775824173</v>
      </c>
      <c r="T65" s="31">
        <f t="shared" si="1"/>
        <v>311.06093706112853</v>
      </c>
      <c r="U65" s="32">
        <f t="shared" si="2"/>
        <v>377.93570960138652</v>
      </c>
    </row>
    <row r="66" spans="1:21" ht="15" customHeight="1" x14ac:dyDescent="0.2">
      <c r="A66" s="98" t="s">
        <v>46</v>
      </c>
      <c r="B66" s="101" t="s">
        <v>47</v>
      </c>
      <c r="C66" s="17" t="s">
        <v>79</v>
      </c>
      <c r="D66" s="33">
        <v>221</v>
      </c>
      <c r="E66" s="34">
        <v>557</v>
      </c>
      <c r="F66" s="35">
        <v>9296.5938800000004</v>
      </c>
      <c r="G66" s="33">
        <v>80</v>
      </c>
      <c r="H66" s="35">
        <v>2126.6548399999997</v>
      </c>
      <c r="I66" s="33">
        <v>222</v>
      </c>
      <c r="J66" s="34">
        <v>330</v>
      </c>
      <c r="K66" s="35">
        <v>3863.1916800000004</v>
      </c>
      <c r="L66" s="33">
        <v>89</v>
      </c>
      <c r="M66" s="35">
        <v>1640.5033999999998</v>
      </c>
      <c r="N66" s="47">
        <v>443</v>
      </c>
      <c r="O66" s="48">
        <v>887</v>
      </c>
      <c r="P66" s="49">
        <v>13159.78556</v>
      </c>
      <c r="Q66" s="47">
        <v>169</v>
      </c>
      <c r="R66" s="49">
        <v>3767.1582400000002</v>
      </c>
      <c r="S66" s="33">
        <f t="shared" si="0"/>
        <v>42.066035656108596</v>
      </c>
      <c r="T66" s="34">
        <f t="shared" si="1"/>
        <v>17.401764324324326</v>
      </c>
      <c r="U66" s="35">
        <f t="shared" si="2"/>
        <v>29.706062212189618</v>
      </c>
    </row>
    <row r="67" spans="1:21" ht="15" customHeight="1" x14ac:dyDescent="0.2">
      <c r="A67" s="99"/>
      <c r="B67" s="91"/>
      <c r="C67" s="14" t="s">
        <v>80</v>
      </c>
      <c r="D67" s="24">
        <v>135</v>
      </c>
      <c r="E67" s="25">
        <v>211</v>
      </c>
      <c r="F67" s="26">
        <v>5378.7809699999998</v>
      </c>
      <c r="G67" s="24">
        <v>64</v>
      </c>
      <c r="H67" s="26">
        <v>1914.88094</v>
      </c>
      <c r="I67" s="24">
        <v>97</v>
      </c>
      <c r="J67" s="25">
        <v>107</v>
      </c>
      <c r="K67" s="26">
        <v>2373.85986</v>
      </c>
      <c r="L67" s="24">
        <v>45</v>
      </c>
      <c r="M67" s="26">
        <v>1169.12445</v>
      </c>
      <c r="N67" s="41">
        <v>232</v>
      </c>
      <c r="O67" s="42">
        <v>318</v>
      </c>
      <c r="P67" s="43">
        <v>7752.6408300000003</v>
      </c>
      <c r="Q67" s="41">
        <v>109</v>
      </c>
      <c r="R67" s="43">
        <v>3084.0053900000003</v>
      </c>
      <c r="S67" s="24">
        <f t="shared" si="0"/>
        <v>39.842821999999998</v>
      </c>
      <c r="T67" s="25">
        <f t="shared" si="1"/>
        <v>24.472782061855671</v>
      </c>
      <c r="U67" s="26">
        <f t="shared" si="2"/>
        <v>33.416555301724138</v>
      </c>
    </row>
    <row r="68" spans="1:21" ht="15" customHeight="1" x14ac:dyDescent="0.2">
      <c r="A68" s="99"/>
      <c r="B68" s="91"/>
      <c r="C68" s="14" t="s">
        <v>81</v>
      </c>
      <c r="D68" s="24">
        <v>349</v>
      </c>
      <c r="E68" s="25">
        <v>458</v>
      </c>
      <c r="F68" s="26">
        <v>43457.541119999994</v>
      </c>
      <c r="G68" s="24">
        <v>164</v>
      </c>
      <c r="H68" s="26">
        <v>29563.189750000001</v>
      </c>
      <c r="I68" s="24">
        <v>145</v>
      </c>
      <c r="J68" s="25">
        <v>175</v>
      </c>
      <c r="K68" s="26">
        <v>5521.3265599999995</v>
      </c>
      <c r="L68" s="24">
        <v>66</v>
      </c>
      <c r="M68" s="26">
        <v>1989.7244599999999</v>
      </c>
      <c r="N68" s="41">
        <v>494</v>
      </c>
      <c r="O68" s="42">
        <v>633</v>
      </c>
      <c r="P68" s="43">
        <v>48978.867680000003</v>
      </c>
      <c r="Q68" s="41">
        <v>230</v>
      </c>
      <c r="R68" s="43">
        <v>31552.914210000003</v>
      </c>
      <c r="S68" s="24">
        <f t="shared" si="0"/>
        <v>124.52017512893981</v>
      </c>
      <c r="T68" s="25">
        <f t="shared" si="1"/>
        <v>38.078114206896551</v>
      </c>
      <c r="U68" s="26">
        <f t="shared" si="2"/>
        <v>99.147505425101215</v>
      </c>
    </row>
    <row r="69" spans="1:21" ht="15" customHeight="1" x14ac:dyDescent="0.2">
      <c r="A69" s="99"/>
      <c r="B69" s="91"/>
      <c r="C69" s="14" t="s">
        <v>82</v>
      </c>
      <c r="D69" s="24">
        <v>344</v>
      </c>
      <c r="E69" s="25">
        <v>391</v>
      </c>
      <c r="F69" s="26">
        <v>123553.82743</v>
      </c>
      <c r="G69" s="24">
        <v>181</v>
      </c>
      <c r="H69" s="26">
        <v>23746.658579999999</v>
      </c>
      <c r="I69" s="24">
        <v>195</v>
      </c>
      <c r="J69" s="25">
        <v>219</v>
      </c>
      <c r="K69" s="26">
        <v>12588.282859999999</v>
      </c>
      <c r="L69" s="24">
        <v>100</v>
      </c>
      <c r="M69" s="26">
        <v>6590.8548799999999</v>
      </c>
      <c r="N69" s="41">
        <v>539</v>
      </c>
      <c r="O69" s="42">
        <v>610</v>
      </c>
      <c r="P69" s="43">
        <v>136142.11028999998</v>
      </c>
      <c r="Q69" s="41">
        <v>281</v>
      </c>
      <c r="R69" s="43">
        <v>30337.513460000002</v>
      </c>
      <c r="S69" s="24">
        <f t="shared" si="0"/>
        <v>359.16810299418609</v>
      </c>
      <c r="T69" s="25">
        <f t="shared" si="1"/>
        <v>64.555296717948721</v>
      </c>
      <c r="U69" s="26">
        <f t="shared" si="2"/>
        <v>252.58276491651202</v>
      </c>
    </row>
    <row r="70" spans="1:21" ht="15" customHeight="1" x14ac:dyDescent="0.2">
      <c r="A70" s="99"/>
      <c r="B70" s="91"/>
      <c r="C70" s="15" t="s">
        <v>83</v>
      </c>
      <c r="D70" s="27">
        <v>739</v>
      </c>
      <c r="E70" s="28">
        <v>587</v>
      </c>
      <c r="F70" s="29">
        <v>305090.44961000001</v>
      </c>
      <c r="G70" s="27">
        <v>441</v>
      </c>
      <c r="H70" s="29">
        <v>190304.76296000002</v>
      </c>
      <c r="I70" s="27">
        <v>3000</v>
      </c>
      <c r="J70" s="28">
        <v>1273</v>
      </c>
      <c r="K70" s="29">
        <v>970939.58516000002</v>
      </c>
      <c r="L70" s="27">
        <v>2293</v>
      </c>
      <c r="M70" s="29">
        <v>745387.24895000004</v>
      </c>
      <c r="N70" s="44">
        <v>3739</v>
      </c>
      <c r="O70" s="45">
        <v>1860</v>
      </c>
      <c r="P70" s="46">
        <v>1276030.03477</v>
      </c>
      <c r="Q70" s="44">
        <v>2734</v>
      </c>
      <c r="R70" s="46">
        <v>935692.01191</v>
      </c>
      <c r="S70" s="27">
        <f t="shared" si="0"/>
        <v>412.84228634641408</v>
      </c>
      <c r="T70" s="28">
        <f t="shared" si="1"/>
        <v>323.64652838666666</v>
      </c>
      <c r="U70" s="29">
        <f t="shared" si="2"/>
        <v>341.27575147633058</v>
      </c>
    </row>
    <row r="71" spans="1:21" ht="15" customHeight="1" x14ac:dyDescent="0.2">
      <c r="A71" s="100"/>
      <c r="B71" s="92"/>
      <c r="C71" s="16" t="s">
        <v>9</v>
      </c>
      <c r="D71" s="30">
        <v>1788</v>
      </c>
      <c r="E71" s="31">
        <v>2204</v>
      </c>
      <c r="F71" s="32">
        <v>486777.19300999999</v>
      </c>
      <c r="G71" s="30">
        <v>930</v>
      </c>
      <c r="H71" s="32">
        <v>247656.14707000001</v>
      </c>
      <c r="I71" s="30">
        <v>3659</v>
      </c>
      <c r="J71" s="31">
        <v>2104</v>
      </c>
      <c r="K71" s="32">
        <v>995286.24612000003</v>
      </c>
      <c r="L71" s="30">
        <v>2593</v>
      </c>
      <c r="M71" s="32">
        <v>756777.45614000002</v>
      </c>
      <c r="N71" s="30">
        <v>5447</v>
      </c>
      <c r="O71" s="31">
        <v>4308</v>
      </c>
      <c r="P71" s="32">
        <v>1482063.4391300001</v>
      </c>
      <c r="Q71" s="30">
        <v>3523</v>
      </c>
      <c r="R71" s="32">
        <v>1004433.6032100001</v>
      </c>
      <c r="S71" s="30">
        <f t="shared" ref="S71:S131" si="3">F71/D71</f>
        <v>272.24675224272931</v>
      </c>
      <c r="T71" s="31">
        <f t="shared" ref="T71:T131" si="4">K71/I71</f>
        <v>272.01045261546869</v>
      </c>
      <c r="U71" s="32">
        <f t="shared" ref="U71:U131" si="5">P71/N71</f>
        <v>272.08801893335783</v>
      </c>
    </row>
    <row r="72" spans="1:21" ht="15" customHeight="1" x14ac:dyDescent="0.2">
      <c r="A72" s="98" t="s">
        <v>48</v>
      </c>
      <c r="B72" s="101" t="s">
        <v>49</v>
      </c>
      <c r="C72" s="17" t="s">
        <v>79</v>
      </c>
      <c r="D72" s="33">
        <v>55</v>
      </c>
      <c r="E72" s="34">
        <v>50</v>
      </c>
      <c r="F72" s="35">
        <v>1511.0693100000001</v>
      </c>
      <c r="G72" s="33">
        <v>33</v>
      </c>
      <c r="H72" s="35">
        <v>1009.3556600000001</v>
      </c>
      <c r="I72" s="33">
        <v>22</v>
      </c>
      <c r="J72" s="34">
        <v>23</v>
      </c>
      <c r="K72" s="35">
        <v>273.34045000000003</v>
      </c>
      <c r="L72" s="33">
        <v>6</v>
      </c>
      <c r="M72" s="35">
        <v>47.002879999999998</v>
      </c>
      <c r="N72" s="47">
        <v>77</v>
      </c>
      <c r="O72" s="48">
        <v>73</v>
      </c>
      <c r="P72" s="49">
        <v>1784.40976</v>
      </c>
      <c r="Q72" s="47">
        <v>39</v>
      </c>
      <c r="R72" s="49">
        <v>1056.3585399999999</v>
      </c>
      <c r="S72" s="33">
        <f t="shared" si="3"/>
        <v>27.473987454545455</v>
      </c>
      <c r="T72" s="34">
        <f t="shared" si="4"/>
        <v>12.42456590909091</v>
      </c>
      <c r="U72" s="35">
        <f t="shared" si="5"/>
        <v>23.174152727272727</v>
      </c>
    </row>
    <row r="73" spans="1:21" ht="15" customHeight="1" x14ac:dyDescent="0.2">
      <c r="A73" s="99"/>
      <c r="B73" s="91"/>
      <c r="C73" s="14" t="s">
        <v>80</v>
      </c>
      <c r="D73" s="24">
        <v>47</v>
      </c>
      <c r="E73" s="25">
        <v>61</v>
      </c>
      <c r="F73" s="26">
        <v>3599.50848</v>
      </c>
      <c r="G73" s="24">
        <v>23</v>
      </c>
      <c r="H73" s="26">
        <v>1698.1399199999998</v>
      </c>
      <c r="I73" s="24">
        <v>11</v>
      </c>
      <c r="J73" s="25">
        <v>9</v>
      </c>
      <c r="K73" s="26">
        <v>497.48676</v>
      </c>
      <c r="L73" s="24">
        <v>3</v>
      </c>
      <c r="M73" s="26">
        <v>383.93013999999999</v>
      </c>
      <c r="N73" s="41">
        <v>58</v>
      </c>
      <c r="O73" s="42">
        <v>70</v>
      </c>
      <c r="P73" s="43">
        <v>4096.9952400000002</v>
      </c>
      <c r="Q73" s="41">
        <v>26</v>
      </c>
      <c r="R73" s="43">
        <v>2082.07006</v>
      </c>
      <c r="S73" s="24">
        <f t="shared" si="3"/>
        <v>76.585286808510631</v>
      </c>
      <c r="T73" s="25">
        <f t="shared" si="4"/>
        <v>45.226069090909093</v>
      </c>
      <c r="U73" s="26">
        <f t="shared" si="5"/>
        <v>70.63784896551725</v>
      </c>
    </row>
    <row r="74" spans="1:21" ht="15" customHeight="1" x14ac:dyDescent="0.2">
      <c r="A74" s="99"/>
      <c r="B74" s="91"/>
      <c r="C74" s="14" t="s">
        <v>81</v>
      </c>
      <c r="D74" s="24">
        <v>61</v>
      </c>
      <c r="E74" s="25">
        <v>30</v>
      </c>
      <c r="F74" s="26">
        <v>17738.772829999998</v>
      </c>
      <c r="G74" s="24">
        <v>38</v>
      </c>
      <c r="H74" s="26">
        <v>16109.93082</v>
      </c>
      <c r="I74" s="24">
        <v>19</v>
      </c>
      <c r="J74" s="25">
        <v>15</v>
      </c>
      <c r="K74" s="26">
        <v>377.12996000000004</v>
      </c>
      <c r="L74" s="24">
        <v>6</v>
      </c>
      <c r="M74" s="26">
        <v>78.134</v>
      </c>
      <c r="N74" s="41">
        <v>80</v>
      </c>
      <c r="O74" s="42">
        <v>45</v>
      </c>
      <c r="P74" s="43">
        <v>18115.90279</v>
      </c>
      <c r="Q74" s="41">
        <v>44</v>
      </c>
      <c r="R74" s="43">
        <v>16188.06482</v>
      </c>
      <c r="S74" s="24">
        <f t="shared" si="3"/>
        <v>290.79955459016389</v>
      </c>
      <c r="T74" s="25">
        <f t="shared" si="4"/>
        <v>19.848945263157898</v>
      </c>
      <c r="U74" s="26">
        <f t="shared" si="5"/>
        <v>226.448784875</v>
      </c>
    </row>
    <row r="75" spans="1:21" ht="15" customHeight="1" x14ac:dyDescent="0.2">
      <c r="A75" s="99"/>
      <c r="B75" s="91"/>
      <c r="C75" s="14" t="s">
        <v>82</v>
      </c>
      <c r="D75" s="24">
        <v>83</v>
      </c>
      <c r="E75" s="25">
        <v>76</v>
      </c>
      <c r="F75" s="26">
        <v>41046.23674</v>
      </c>
      <c r="G75" s="24">
        <v>47</v>
      </c>
      <c r="H75" s="26">
        <v>12505.7961</v>
      </c>
      <c r="I75" s="24">
        <v>19</v>
      </c>
      <c r="J75" s="25">
        <v>8</v>
      </c>
      <c r="K75" s="26">
        <v>2160.6599700000002</v>
      </c>
      <c r="L75" s="24">
        <v>12</v>
      </c>
      <c r="M75" s="26">
        <v>1733.8595500000001</v>
      </c>
      <c r="N75" s="41">
        <v>102</v>
      </c>
      <c r="O75" s="42">
        <v>84</v>
      </c>
      <c r="P75" s="43">
        <v>43206.896710000001</v>
      </c>
      <c r="Q75" s="41">
        <v>59</v>
      </c>
      <c r="R75" s="43">
        <v>14239.655650000001</v>
      </c>
      <c r="S75" s="24">
        <f t="shared" si="3"/>
        <v>494.53297277108436</v>
      </c>
      <c r="T75" s="25">
        <f t="shared" si="4"/>
        <v>113.71894578947369</v>
      </c>
      <c r="U75" s="26">
        <f t="shared" si="5"/>
        <v>423.59702656862748</v>
      </c>
    </row>
    <row r="76" spans="1:21" ht="15" customHeight="1" x14ac:dyDescent="0.2">
      <c r="A76" s="99"/>
      <c r="B76" s="91"/>
      <c r="C76" s="15" t="s">
        <v>83</v>
      </c>
      <c r="D76" s="27">
        <v>163</v>
      </c>
      <c r="E76" s="28">
        <v>67</v>
      </c>
      <c r="F76" s="29">
        <v>199072.28311000002</v>
      </c>
      <c r="G76" s="27">
        <v>119</v>
      </c>
      <c r="H76" s="29">
        <v>165573.12018</v>
      </c>
      <c r="I76" s="27">
        <v>174</v>
      </c>
      <c r="J76" s="28">
        <v>59</v>
      </c>
      <c r="K76" s="29">
        <v>49747.976049999997</v>
      </c>
      <c r="L76" s="27">
        <v>117</v>
      </c>
      <c r="M76" s="29">
        <v>31441.09505</v>
      </c>
      <c r="N76" s="44">
        <v>337</v>
      </c>
      <c r="O76" s="45">
        <v>126</v>
      </c>
      <c r="P76" s="46">
        <v>248820.25915999999</v>
      </c>
      <c r="Q76" s="44">
        <v>236</v>
      </c>
      <c r="R76" s="46">
        <v>197014.21523</v>
      </c>
      <c r="S76" s="27">
        <f t="shared" si="3"/>
        <v>1221.3023503680984</v>
      </c>
      <c r="T76" s="28">
        <f t="shared" si="4"/>
        <v>285.9079083333333</v>
      </c>
      <c r="U76" s="29">
        <f t="shared" si="5"/>
        <v>738.33904795252226</v>
      </c>
    </row>
    <row r="77" spans="1:21" ht="15" customHeight="1" x14ac:dyDescent="0.2">
      <c r="A77" s="100"/>
      <c r="B77" s="92"/>
      <c r="C77" s="16" t="s">
        <v>9</v>
      </c>
      <c r="D77" s="30">
        <v>409</v>
      </c>
      <c r="E77" s="31">
        <v>284</v>
      </c>
      <c r="F77" s="32">
        <v>262967.87047000002</v>
      </c>
      <c r="G77" s="30">
        <v>260</v>
      </c>
      <c r="H77" s="32">
        <v>196896.34268</v>
      </c>
      <c r="I77" s="30">
        <v>245</v>
      </c>
      <c r="J77" s="31">
        <v>114</v>
      </c>
      <c r="K77" s="32">
        <v>53056.59319</v>
      </c>
      <c r="L77" s="30">
        <v>144</v>
      </c>
      <c r="M77" s="32">
        <v>33684.02162</v>
      </c>
      <c r="N77" s="30">
        <v>654</v>
      </c>
      <c r="O77" s="31">
        <v>398</v>
      </c>
      <c r="P77" s="32">
        <v>316024.46366000001</v>
      </c>
      <c r="Q77" s="30">
        <v>404</v>
      </c>
      <c r="R77" s="32">
        <v>230580.36430000002</v>
      </c>
      <c r="S77" s="30">
        <f t="shared" si="3"/>
        <v>642.9532285330074</v>
      </c>
      <c r="T77" s="31">
        <f t="shared" si="4"/>
        <v>216.55752322448978</v>
      </c>
      <c r="U77" s="32">
        <f t="shared" si="5"/>
        <v>483.21783434250767</v>
      </c>
    </row>
    <row r="78" spans="1:21" ht="15" customHeight="1" x14ac:dyDescent="0.2">
      <c r="A78" s="98" t="s">
        <v>50</v>
      </c>
      <c r="B78" s="101" t="s">
        <v>51</v>
      </c>
      <c r="C78" s="17" t="s">
        <v>79</v>
      </c>
      <c r="D78" s="33">
        <v>4</v>
      </c>
      <c r="E78" s="34">
        <v>7</v>
      </c>
      <c r="F78" s="35">
        <v>117.98728</v>
      </c>
      <c r="G78" s="33">
        <v>1</v>
      </c>
      <c r="H78" s="35">
        <v>7.5570000000000004</v>
      </c>
      <c r="I78" s="33">
        <v>8</v>
      </c>
      <c r="J78" s="34">
        <v>8</v>
      </c>
      <c r="K78" s="35">
        <v>182.77233999999999</v>
      </c>
      <c r="L78" s="33">
        <v>2</v>
      </c>
      <c r="M78" s="35">
        <v>10.3537</v>
      </c>
      <c r="N78" s="47">
        <v>12</v>
      </c>
      <c r="O78" s="48">
        <v>15</v>
      </c>
      <c r="P78" s="49">
        <v>300.75961999999998</v>
      </c>
      <c r="Q78" s="47">
        <v>3</v>
      </c>
      <c r="R78" s="49">
        <v>17.910700000000002</v>
      </c>
      <c r="S78" s="33">
        <f t="shared" si="3"/>
        <v>29.49682</v>
      </c>
      <c r="T78" s="34">
        <f t="shared" si="4"/>
        <v>22.846542499999998</v>
      </c>
      <c r="U78" s="35">
        <f t="shared" si="5"/>
        <v>25.063301666666664</v>
      </c>
    </row>
    <row r="79" spans="1:21" ht="15" customHeight="1" x14ac:dyDescent="0.2">
      <c r="A79" s="99"/>
      <c r="B79" s="91"/>
      <c r="C79" s="14" t="s">
        <v>80</v>
      </c>
      <c r="D79" s="24">
        <v>2</v>
      </c>
      <c r="E79" s="25">
        <v>0</v>
      </c>
      <c r="F79" s="26">
        <v>1997.6439499999999</v>
      </c>
      <c r="G79" s="24">
        <v>2</v>
      </c>
      <c r="H79" s="26">
        <v>1997.6439499999999</v>
      </c>
      <c r="I79" s="24">
        <v>1</v>
      </c>
      <c r="J79" s="25">
        <v>1</v>
      </c>
      <c r="K79" s="26">
        <v>7.1941699999999997</v>
      </c>
      <c r="L79" s="24">
        <v>0</v>
      </c>
      <c r="M79" s="26">
        <v>0</v>
      </c>
      <c r="N79" s="41">
        <v>3</v>
      </c>
      <c r="O79" s="42">
        <v>1</v>
      </c>
      <c r="P79" s="43">
        <v>2004.8381200000001</v>
      </c>
      <c r="Q79" s="41">
        <v>2</v>
      </c>
      <c r="R79" s="43">
        <v>1997.6439499999999</v>
      </c>
      <c r="S79" s="24">
        <f t="shared" si="3"/>
        <v>998.82197499999995</v>
      </c>
      <c r="T79" s="25">
        <f t="shared" si="4"/>
        <v>7.1941699999999997</v>
      </c>
      <c r="U79" s="26">
        <f t="shared" si="5"/>
        <v>668.27937333333341</v>
      </c>
    </row>
    <row r="80" spans="1:21" ht="15" customHeight="1" x14ac:dyDescent="0.2">
      <c r="A80" s="99"/>
      <c r="B80" s="91"/>
      <c r="C80" s="14" t="s">
        <v>81</v>
      </c>
      <c r="D80" s="24">
        <v>7</v>
      </c>
      <c r="E80" s="25">
        <v>3</v>
      </c>
      <c r="F80" s="26">
        <v>948.79130000000009</v>
      </c>
      <c r="G80" s="24">
        <v>4</v>
      </c>
      <c r="H80" s="26">
        <v>41.550930000000001</v>
      </c>
      <c r="I80" s="24">
        <v>2</v>
      </c>
      <c r="J80" s="25">
        <v>0</v>
      </c>
      <c r="K80" s="26">
        <v>52.94444</v>
      </c>
      <c r="L80" s="24">
        <v>2</v>
      </c>
      <c r="M80" s="26">
        <v>52.94444</v>
      </c>
      <c r="N80" s="41">
        <v>9</v>
      </c>
      <c r="O80" s="42">
        <v>3</v>
      </c>
      <c r="P80" s="43">
        <v>1001.73574</v>
      </c>
      <c r="Q80" s="41">
        <v>6</v>
      </c>
      <c r="R80" s="43">
        <v>94.495369999999994</v>
      </c>
      <c r="S80" s="24">
        <f t="shared" si="3"/>
        <v>135.5416142857143</v>
      </c>
      <c r="T80" s="25">
        <f t="shared" si="4"/>
        <v>26.47222</v>
      </c>
      <c r="U80" s="26">
        <f t="shared" si="5"/>
        <v>111.30397111111111</v>
      </c>
    </row>
    <row r="81" spans="1:21" ht="15" customHeight="1" x14ac:dyDescent="0.2">
      <c r="A81" s="99"/>
      <c r="B81" s="91"/>
      <c r="C81" s="14" t="s">
        <v>82</v>
      </c>
      <c r="D81" s="24">
        <v>8</v>
      </c>
      <c r="E81" s="25">
        <v>1</v>
      </c>
      <c r="F81" s="26">
        <v>411.86806999999999</v>
      </c>
      <c r="G81" s="24">
        <v>7</v>
      </c>
      <c r="H81" s="26">
        <v>151.09235999999999</v>
      </c>
      <c r="I81" s="24">
        <v>1</v>
      </c>
      <c r="J81" s="25">
        <v>1</v>
      </c>
      <c r="K81" s="26">
        <v>0.67934000000000005</v>
      </c>
      <c r="L81" s="24">
        <v>0</v>
      </c>
      <c r="M81" s="26">
        <v>0</v>
      </c>
      <c r="N81" s="41">
        <v>9</v>
      </c>
      <c r="O81" s="42">
        <v>2</v>
      </c>
      <c r="P81" s="43">
        <v>412.54740999999996</v>
      </c>
      <c r="Q81" s="41">
        <v>7</v>
      </c>
      <c r="R81" s="43">
        <v>151.09235999999999</v>
      </c>
      <c r="S81" s="24">
        <f t="shared" si="3"/>
        <v>51.483508749999999</v>
      </c>
      <c r="T81" s="25">
        <f t="shared" si="4"/>
        <v>0.67934000000000005</v>
      </c>
      <c r="U81" s="26">
        <f t="shared" si="5"/>
        <v>45.838601111111103</v>
      </c>
    </row>
    <row r="82" spans="1:21" ht="15" customHeight="1" x14ac:dyDescent="0.2">
      <c r="A82" s="99"/>
      <c r="B82" s="91"/>
      <c r="C82" s="15" t="s">
        <v>83</v>
      </c>
      <c r="D82" s="27">
        <v>40</v>
      </c>
      <c r="E82" s="28">
        <v>22</v>
      </c>
      <c r="F82" s="29">
        <v>78197.869319999998</v>
      </c>
      <c r="G82" s="27">
        <v>29</v>
      </c>
      <c r="H82" s="29">
        <v>67401.85785</v>
      </c>
      <c r="I82" s="27">
        <v>27</v>
      </c>
      <c r="J82" s="28">
        <v>7</v>
      </c>
      <c r="K82" s="29">
        <v>6725.5591399999994</v>
      </c>
      <c r="L82" s="27">
        <v>20</v>
      </c>
      <c r="M82" s="29">
        <v>5982.8687199999995</v>
      </c>
      <c r="N82" s="44">
        <v>67</v>
      </c>
      <c r="O82" s="45">
        <v>29</v>
      </c>
      <c r="P82" s="46">
        <v>84923.428459999996</v>
      </c>
      <c r="Q82" s="44">
        <v>49</v>
      </c>
      <c r="R82" s="46">
        <v>73384.726569999999</v>
      </c>
      <c r="S82" s="27">
        <f t="shared" si="3"/>
        <v>1954.946733</v>
      </c>
      <c r="T82" s="28">
        <f t="shared" si="4"/>
        <v>249.09478296296294</v>
      </c>
      <c r="U82" s="29">
        <f t="shared" si="5"/>
        <v>1267.5138576119402</v>
      </c>
    </row>
    <row r="83" spans="1:21" ht="15" customHeight="1" x14ac:dyDescent="0.2">
      <c r="A83" s="100"/>
      <c r="B83" s="92"/>
      <c r="C83" s="16" t="s">
        <v>9</v>
      </c>
      <c r="D83" s="30">
        <v>61</v>
      </c>
      <c r="E83" s="31">
        <v>33</v>
      </c>
      <c r="F83" s="32">
        <v>81674.159920000006</v>
      </c>
      <c r="G83" s="30">
        <v>43</v>
      </c>
      <c r="H83" s="32">
        <v>69599.702090000006</v>
      </c>
      <c r="I83" s="30">
        <v>39</v>
      </c>
      <c r="J83" s="31">
        <v>17</v>
      </c>
      <c r="K83" s="32">
        <v>6969.1494299999995</v>
      </c>
      <c r="L83" s="30">
        <v>24</v>
      </c>
      <c r="M83" s="32">
        <v>6046.1668600000003</v>
      </c>
      <c r="N83" s="30">
        <v>100</v>
      </c>
      <c r="O83" s="31">
        <v>50</v>
      </c>
      <c r="P83" s="32">
        <v>88643.309349999996</v>
      </c>
      <c r="Q83" s="30">
        <v>67</v>
      </c>
      <c r="R83" s="32">
        <v>75645.868950000004</v>
      </c>
      <c r="S83" s="30">
        <f t="shared" si="3"/>
        <v>1338.9206544262297</v>
      </c>
      <c r="T83" s="31">
        <f t="shared" si="4"/>
        <v>178.69613923076921</v>
      </c>
      <c r="U83" s="32">
        <f t="shared" si="5"/>
        <v>886.43309349999993</v>
      </c>
    </row>
    <row r="84" spans="1:21" ht="15" customHeight="1" x14ac:dyDescent="0.2">
      <c r="A84" s="98" t="s">
        <v>52</v>
      </c>
      <c r="B84" s="101" t="s">
        <v>53</v>
      </c>
      <c r="C84" s="17" t="s">
        <v>79</v>
      </c>
      <c r="D84" s="33">
        <v>45</v>
      </c>
      <c r="E84" s="34">
        <v>49</v>
      </c>
      <c r="F84" s="35">
        <v>43041.77925</v>
      </c>
      <c r="G84" s="33">
        <v>29</v>
      </c>
      <c r="H84" s="35">
        <v>41326.362850000005</v>
      </c>
      <c r="I84" s="33">
        <v>9</v>
      </c>
      <c r="J84" s="34">
        <v>11</v>
      </c>
      <c r="K84" s="35">
        <v>581.52376000000004</v>
      </c>
      <c r="L84" s="33">
        <v>1</v>
      </c>
      <c r="M84" s="35">
        <v>27.075400000000002</v>
      </c>
      <c r="N84" s="47">
        <v>54</v>
      </c>
      <c r="O84" s="48">
        <v>60</v>
      </c>
      <c r="P84" s="49">
        <v>43623.303009999996</v>
      </c>
      <c r="Q84" s="47">
        <v>30</v>
      </c>
      <c r="R84" s="49">
        <v>41353.438249999999</v>
      </c>
      <c r="S84" s="33">
        <f t="shared" si="3"/>
        <v>956.4839833333333</v>
      </c>
      <c r="T84" s="34">
        <f t="shared" si="4"/>
        <v>64.613751111111114</v>
      </c>
      <c r="U84" s="35">
        <f t="shared" si="5"/>
        <v>807.83894462962951</v>
      </c>
    </row>
    <row r="85" spans="1:21" ht="15" customHeight="1" x14ac:dyDescent="0.2">
      <c r="A85" s="99"/>
      <c r="B85" s="91"/>
      <c r="C85" s="14" t="s">
        <v>80</v>
      </c>
      <c r="D85" s="24">
        <v>29</v>
      </c>
      <c r="E85" s="25">
        <v>35</v>
      </c>
      <c r="F85" s="26">
        <v>201285.22740999999</v>
      </c>
      <c r="G85" s="24">
        <v>20</v>
      </c>
      <c r="H85" s="26">
        <v>2731.4532200000003</v>
      </c>
      <c r="I85" s="24">
        <v>2</v>
      </c>
      <c r="J85" s="25">
        <v>3</v>
      </c>
      <c r="K85" s="26">
        <v>47.1691</v>
      </c>
      <c r="L85" s="24">
        <v>0</v>
      </c>
      <c r="M85" s="26">
        <v>0</v>
      </c>
      <c r="N85" s="41">
        <v>31</v>
      </c>
      <c r="O85" s="42">
        <v>38</v>
      </c>
      <c r="P85" s="43">
        <v>201332.39650999999</v>
      </c>
      <c r="Q85" s="41">
        <v>20</v>
      </c>
      <c r="R85" s="43">
        <v>2731.4532200000003</v>
      </c>
      <c r="S85" s="24">
        <f t="shared" si="3"/>
        <v>6940.8699106896547</v>
      </c>
      <c r="T85" s="25">
        <f t="shared" si="4"/>
        <v>23.58455</v>
      </c>
      <c r="U85" s="26">
        <f t="shared" si="5"/>
        <v>6494.5934358064515</v>
      </c>
    </row>
    <row r="86" spans="1:21" ht="15" customHeight="1" x14ac:dyDescent="0.2">
      <c r="A86" s="99"/>
      <c r="B86" s="91"/>
      <c r="C86" s="14" t="s">
        <v>81</v>
      </c>
      <c r="D86" s="24">
        <v>57</v>
      </c>
      <c r="E86" s="25">
        <v>20</v>
      </c>
      <c r="F86" s="26">
        <v>155442.065</v>
      </c>
      <c r="G86" s="24">
        <v>46</v>
      </c>
      <c r="H86" s="26">
        <v>149758.58624</v>
      </c>
      <c r="I86" s="24">
        <v>7</v>
      </c>
      <c r="J86" s="25">
        <v>10</v>
      </c>
      <c r="K86" s="26">
        <v>569.44633999999996</v>
      </c>
      <c r="L86" s="24">
        <v>2</v>
      </c>
      <c r="M86" s="26">
        <v>101.90922999999999</v>
      </c>
      <c r="N86" s="41">
        <v>64</v>
      </c>
      <c r="O86" s="42">
        <v>30</v>
      </c>
      <c r="P86" s="43">
        <v>156011.51134</v>
      </c>
      <c r="Q86" s="41">
        <v>48</v>
      </c>
      <c r="R86" s="43">
        <v>149860.49546999999</v>
      </c>
      <c r="S86" s="24">
        <f t="shared" si="3"/>
        <v>2727.0537719298245</v>
      </c>
      <c r="T86" s="25">
        <f t="shared" si="4"/>
        <v>81.34947714285714</v>
      </c>
      <c r="U86" s="26">
        <f t="shared" si="5"/>
        <v>2437.6798646875</v>
      </c>
    </row>
    <row r="87" spans="1:21" ht="15" customHeight="1" x14ac:dyDescent="0.2">
      <c r="A87" s="99"/>
      <c r="B87" s="91"/>
      <c r="C87" s="14" t="s">
        <v>82</v>
      </c>
      <c r="D87" s="24">
        <v>48</v>
      </c>
      <c r="E87" s="25">
        <v>33</v>
      </c>
      <c r="F87" s="26">
        <v>91424.984989999997</v>
      </c>
      <c r="G87" s="24">
        <v>36</v>
      </c>
      <c r="H87" s="26">
        <v>71958.103159999999</v>
      </c>
      <c r="I87" s="24">
        <v>8</v>
      </c>
      <c r="J87" s="25">
        <v>4</v>
      </c>
      <c r="K87" s="26">
        <v>323.52216999999996</v>
      </c>
      <c r="L87" s="24">
        <v>4</v>
      </c>
      <c r="M87" s="26">
        <v>168.04943</v>
      </c>
      <c r="N87" s="41">
        <v>56</v>
      </c>
      <c r="O87" s="42">
        <v>37</v>
      </c>
      <c r="P87" s="43">
        <v>91748.507159999994</v>
      </c>
      <c r="Q87" s="41">
        <v>40</v>
      </c>
      <c r="R87" s="43">
        <v>72126.152589999998</v>
      </c>
      <c r="S87" s="24">
        <f t="shared" si="3"/>
        <v>1904.6871872916665</v>
      </c>
      <c r="T87" s="25">
        <f t="shared" si="4"/>
        <v>40.440271249999995</v>
      </c>
      <c r="U87" s="26">
        <f t="shared" si="5"/>
        <v>1638.3661992857142</v>
      </c>
    </row>
    <row r="88" spans="1:21" ht="15" customHeight="1" x14ac:dyDescent="0.2">
      <c r="A88" s="99"/>
      <c r="B88" s="91"/>
      <c r="C88" s="15" t="s">
        <v>83</v>
      </c>
      <c r="D88" s="27">
        <v>194</v>
      </c>
      <c r="E88" s="28">
        <v>66</v>
      </c>
      <c r="F88" s="29">
        <v>819637.0682000001</v>
      </c>
      <c r="G88" s="27">
        <v>148</v>
      </c>
      <c r="H88" s="29">
        <v>780431.47089999996</v>
      </c>
      <c r="I88" s="27">
        <v>105</v>
      </c>
      <c r="J88" s="28">
        <v>50</v>
      </c>
      <c r="K88" s="29">
        <v>45984.875489999999</v>
      </c>
      <c r="L88" s="27">
        <v>63</v>
      </c>
      <c r="M88" s="29">
        <v>24364.844069999999</v>
      </c>
      <c r="N88" s="44">
        <v>299</v>
      </c>
      <c r="O88" s="45">
        <v>116</v>
      </c>
      <c r="P88" s="46">
        <v>865621.9436900001</v>
      </c>
      <c r="Q88" s="41">
        <v>211</v>
      </c>
      <c r="R88" s="43">
        <v>804796.31497000006</v>
      </c>
      <c r="S88" s="27">
        <f t="shared" si="3"/>
        <v>4224.9333412371143</v>
      </c>
      <c r="T88" s="28">
        <f t="shared" si="4"/>
        <v>437.9511951428571</v>
      </c>
      <c r="U88" s="29">
        <f t="shared" si="5"/>
        <v>2895.0566678595319</v>
      </c>
    </row>
    <row r="89" spans="1:21" ht="15" customHeight="1" x14ac:dyDescent="0.2">
      <c r="A89" s="100"/>
      <c r="B89" s="92"/>
      <c r="C89" s="16" t="s">
        <v>9</v>
      </c>
      <c r="D89" s="30">
        <v>373</v>
      </c>
      <c r="E89" s="31">
        <v>203</v>
      </c>
      <c r="F89" s="32">
        <v>1310831.1248499998</v>
      </c>
      <c r="G89" s="30">
        <v>279</v>
      </c>
      <c r="H89" s="32">
        <v>1046205.97637</v>
      </c>
      <c r="I89" s="30">
        <v>131</v>
      </c>
      <c r="J89" s="31">
        <v>78</v>
      </c>
      <c r="K89" s="32">
        <v>47506.53686</v>
      </c>
      <c r="L89" s="30">
        <v>70</v>
      </c>
      <c r="M89" s="32">
        <v>24661.878129999997</v>
      </c>
      <c r="N89" s="30">
        <v>504</v>
      </c>
      <c r="O89" s="31">
        <v>281</v>
      </c>
      <c r="P89" s="32">
        <v>1358337.6617100001</v>
      </c>
      <c r="Q89" s="30">
        <v>349</v>
      </c>
      <c r="R89" s="32">
        <v>1070867.8544999999</v>
      </c>
      <c r="S89" s="30">
        <f t="shared" si="3"/>
        <v>3514.2925599195705</v>
      </c>
      <c r="T89" s="31">
        <f t="shared" si="4"/>
        <v>362.64531954198475</v>
      </c>
      <c r="U89" s="32">
        <f t="shared" si="5"/>
        <v>2695.1144081547623</v>
      </c>
    </row>
    <row r="90" spans="1:21" ht="15" customHeight="1" x14ac:dyDescent="0.2">
      <c r="A90" s="98" t="s">
        <v>54</v>
      </c>
      <c r="B90" s="101" t="s">
        <v>55</v>
      </c>
      <c r="C90" s="17" t="s">
        <v>79</v>
      </c>
      <c r="D90" s="33">
        <v>150</v>
      </c>
      <c r="E90" s="34">
        <v>266</v>
      </c>
      <c r="F90" s="35">
        <v>13811.23638</v>
      </c>
      <c r="G90" s="33">
        <v>64</v>
      </c>
      <c r="H90" s="35">
        <v>9989.9957699999995</v>
      </c>
      <c r="I90" s="33">
        <v>85</v>
      </c>
      <c r="J90" s="34">
        <v>101</v>
      </c>
      <c r="K90" s="35">
        <v>1692.22003</v>
      </c>
      <c r="L90" s="33">
        <v>22</v>
      </c>
      <c r="M90" s="35">
        <v>264.89875999999998</v>
      </c>
      <c r="N90" s="47">
        <v>235</v>
      </c>
      <c r="O90" s="48">
        <v>367</v>
      </c>
      <c r="P90" s="49">
        <v>15503.456410000001</v>
      </c>
      <c r="Q90" s="47">
        <v>86</v>
      </c>
      <c r="R90" s="49">
        <v>10254.89453</v>
      </c>
      <c r="S90" s="33">
        <f t="shared" si="3"/>
        <v>92.074909200000008</v>
      </c>
      <c r="T90" s="34">
        <f t="shared" si="4"/>
        <v>19.908470941176471</v>
      </c>
      <c r="U90" s="35">
        <f t="shared" si="5"/>
        <v>65.972154936170213</v>
      </c>
    </row>
    <row r="91" spans="1:21" ht="15" customHeight="1" x14ac:dyDescent="0.2">
      <c r="A91" s="99"/>
      <c r="B91" s="91"/>
      <c r="C91" s="14" t="s">
        <v>80</v>
      </c>
      <c r="D91" s="24">
        <v>94</v>
      </c>
      <c r="E91" s="25">
        <v>141</v>
      </c>
      <c r="F91" s="26">
        <v>10036.01396</v>
      </c>
      <c r="G91" s="24">
        <v>40</v>
      </c>
      <c r="H91" s="26">
        <v>6242.23405</v>
      </c>
      <c r="I91" s="24">
        <v>68</v>
      </c>
      <c r="J91" s="25">
        <v>56</v>
      </c>
      <c r="K91" s="26">
        <v>2231.8692500000002</v>
      </c>
      <c r="L91" s="24">
        <v>19</v>
      </c>
      <c r="M91" s="26">
        <v>211.81572</v>
      </c>
      <c r="N91" s="41">
        <v>162</v>
      </c>
      <c r="O91" s="42">
        <v>197</v>
      </c>
      <c r="P91" s="43">
        <v>12267.883210000002</v>
      </c>
      <c r="Q91" s="41">
        <v>59</v>
      </c>
      <c r="R91" s="43">
        <v>6454.0497699999996</v>
      </c>
      <c r="S91" s="24">
        <f t="shared" si="3"/>
        <v>106.76610595744681</v>
      </c>
      <c r="T91" s="25">
        <f t="shared" si="4"/>
        <v>32.821606617647063</v>
      </c>
      <c r="U91" s="26">
        <f t="shared" si="5"/>
        <v>75.727674135802474</v>
      </c>
    </row>
    <row r="92" spans="1:21" ht="15" customHeight="1" x14ac:dyDescent="0.2">
      <c r="A92" s="99"/>
      <c r="B92" s="91"/>
      <c r="C92" s="14" t="s">
        <v>81</v>
      </c>
      <c r="D92" s="24">
        <v>171</v>
      </c>
      <c r="E92" s="25">
        <v>120</v>
      </c>
      <c r="F92" s="26">
        <v>33774.499409999997</v>
      </c>
      <c r="G92" s="24">
        <v>94</v>
      </c>
      <c r="H92" s="26">
        <v>28876.781589999999</v>
      </c>
      <c r="I92" s="24">
        <v>69</v>
      </c>
      <c r="J92" s="25">
        <v>66</v>
      </c>
      <c r="K92" s="26">
        <v>2501.1196299999997</v>
      </c>
      <c r="L92" s="24">
        <v>15</v>
      </c>
      <c r="M92" s="26">
        <v>227.42534000000001</v>
      </c>
      <c r="N92" s="41">
        <v>240</v>
      </c>
      <c r="O92" s="42">
        <v>186</v>
      </c>
      <c r="P92" s="43">
        <v>36275.619039999998</v>
      </c>
      <c r="Q92" s="41">
        <v>109</v>
      </c>
      <c r="R92" s="43">
        <v>29104.20693</v>
      </c>
      <c r="S92" s="24">
        <f t="shared" si="3"/>
        <v>197.51169245614034</v>
      </c>
      <c r="T92" s="25">
        <f t="shared" si="4"/>
        <v>36.248110579710143</v>
      </c>
      <c r="U92" s="26">
        <f t="shared" si="5"/>
        <v>151.14841266666664</v>
      </c>
    </row>
    <row r="93" spans="1:21" ht="15" customHeight="1" x14ac:dyDescent="0.2">
      <c r="A93" s="99"/>
      <c r="B93" s="91"/>
      <c r="C93" s="14" t="s">
        <v>82</v>
      </c>
      <c r="D93" s="24">
        <v>198</v>
      </c>
      <c r="E93" s="25">
        <v>171</v>
      </c>
      <c r="F93" s="26">
        <v>94294.774900000004</v>
      </c>
      <c r="G93" s="24">
        <v>125</v>
      </c>
      <c r="H93" s="26">
        <v>59782.824130000001</v>
      </c>
      <c r="I93" s="24">
        <v>66</v>
      </c>
      <c r="J93" s="25">
        <v>47</v>
      </c>
      <c r="K93" s="26">
        <v>9077.206619999999</v>
      </c>
      <c r="L93" s="24">
        <v>24</v>
      </c>
      <c r="M93" s="26">
        <v>6870.2814400000007</v>
      </c>
      <c r="N93" s="41">
        <v>264</v>
      </c>
      <c r="O93" s="42">
        <v>218</v>
      </c>
      <c r="P93" s="43">
        <v>103371.98152</v>
      </c>
      <c r="Q93" s="41">
        <v>149</v>
      </c>
      <c r="R93" s="43">
        <v>66653.10557</v>
      </c>
      <c r="S93" s="24">
        <f t="shared" si="3"/>
        <v>476.23623686868689</v>
      </c>
      <c r="T93" s="25">
        <f t="shared" si="4"/>
        <v>137.53343363636361</v>
      </c>
      <c r="U93" s="26">
        <f t="shared" si="5"/>
        <v>391.56053606060607</v>
      </c>
    </row>
    <row r="94" spans="1:21" ht="15" customHeight="1" x14ac:dyDescent="0.2">
      <c r="A94" s="99"/>
      <c r="B94" s="91"/>
      <c r="C94" s="15" t="s">
        <v>83</v>
      </c>
      <c r="D94" s="27">
        <v>481</v>
      </c>
      <c r="E94" s="28">
        <v>282</v>
      </c>
      <c r="F94" s="29">
        <v>694223.44449999998</v>
      </c>
      <c r="G94" s="27">
        <v>303</v>
      </c>
      <c r="H94" s="29">
        <v>551596.45912999997</v>
      </c>
      <c r="I94" s="27">
        <v>721</v>
      </c>
      <c r="J94" s="28">
        <v>330</v>
      </c>
      <c r="K94" s="29">
        <v>278407.88688999997</v>
      </c>
      <c r="L94" s="27">
        <v>435</v>
      </c>
      <c r="M94" s="29">
        <v>167512.10393000001</v>
      </c>
      <c r="N94" s="44">
        <v>1202</v>
      </c>
      <c r="O94" s="45">
        <v>612</v>
      </c>
      <c r="P94" s="46">
        <v>972631.33138999995</v>
      </c>
      <c r="Q94" s="44">
        <v>738</v>
      </c>
      <c r="R94" s="46">
        <v>719108.56305999996</v>
      </c>
      <c r="S94" s="27">
        <f t="shared" si="3"/>
        <v>1443.2919844074843</v>
      </c>
      <c r="T94" s="28">
        <f t="shared" si="4"/>
        <v>386.14131330097081</v>
      </c>
      <c r="U94" s="29">
        <f t="shared" si="5"/>
        <v>809.17748035773707</v>
      </c>
    </row>
    <row r="95" spans="1:21" ht="15" customHeight="1" x14ac:dyDescent="0.2">
      <c r="A95" s="100"/>
      <c r="B95" s="92"/>
      <c r="C95" s="16" t="s">
        <v>9</v>
      </c>
      <c r="D95" s="30">
        <v>1094</v>
      </c>
      <c r="E95" s="31">
        <v>980</v>
      </c>
      <c r="F95" s="32">
        <v>846139.96915000002</v>
      </c>
      <c r="G95" s="30">
        <v>626</v>
      </c>
      <c r="H95" s="32">
        <v>656488.29466999997</v>
      </c>
      <c r="I95" s="30">
        <v>1009</v>
      </c>
      <c r="J95" s="31">
        <v>600</v>
      </c>
      <c r="K95" s="32">
        <v>293910.30242000002</v>
      </c>
      <c r="L95" s="30">
        <v>515</v>
      </c>
      <c r="M95" s="32">
        <v>175086.52518999999</v>
      </c>
      <c r="N95" s="30">
        <v>2103</v>
      </c>
      <c r="O95" s="31">
        <v>1580</v>
      </c>
      <c r="P95" s="32">
        <v>1140050.2715699999</v>
      </c>
      <c r="Q95" s="30">
        <v>1141</v>
      </c>
      <c r="R95" s="32">
        <v>831574.81986000005</v>
      </c>
      <c r="S95" s="30">
        <f t="shared" si="3"/>
        <v>773.43690050274222</v>
      </c>
      <c r="T95" s="31">
        <f t="shared" si="4"/>
        <v>291.28870408325076</v>
      </c>
      <c r="U95" s="32">
        <f t="shared" si="5"/>
        <v>542.10664363766045</v>
      </c>
    </row>
    <row r="96" spans="1:21" ht="15" customHeight="1" x14ac:dyDescent="0.2">
      <c r="A96" s="98" t="s">
        <v>56</v>
      </c>
      <c r="B96" s="101" t="s">
        <v>57</v>
      </c>
      <c r="C96" s="17" t="s">
        <v>79</v>
      </c>
      <c r="D96" s="33">
        <v>71</v>
      </c>
      <c r="E96" s="34">
        <v>88</v>
      </c>
      <c r="F96" s="35">
        <v>2820.14302</v>
      </c>
      <c r="G96" s="33">
        <v>41</v>
      </c>
      <c r="H96" s="35">
        <v>1473.18984</v>
      </c>
      <c r="I96" s="33">
        <v>44</v>
      </c>
      <c r="J96" s="34">
        <v>29</v>
      </c>
      <c r="K96" s="35">
        <v>572.29568000000006</v>
      </c>
      <c r="L96" s="33">
        <v>26</v>
      </c>
      <c r="M96" s="35">
        <v>210.64979</v>
      </c>
      <c r="N96" s="47">
        <v>115</v>
      </c>
      <c r="O96" s="48">
        <v>117</v>
      </c>
      <c r="P96" s="49">
        <v>3392.4387000000002</v>
      </c>
      <c r="Q96" s="47">
        <v>67</v>
      </c>
      <c r="R96" s="49">
        <v>1683.8396299999999</v>
      </c>
      <c r="S96" s="33">
        <f t="shared" si="3"/>
        <v>39.720324225352115</v>
      </c>
      <c r="T96" s="34">
        <f t="shared" si="4"/>
        <v>13.006720000000001</v>
      </c>
      <c r="U96" s="35">
        <f t="shared" si="5"/>
        <v>29.49946695652174</v>
      </c>
    </row>
    <row r="97" spans="1:21" ht="15" customHeight="1" x14ac:dyDescent="0.2">
      <c r="A97" s="99"/>
      <c r="B97" s="91"/>
      <c r="C97" s="14" t="s">
        <v>80</v>
      </c>
      <c r="D97" s="24">
        <v>45</v>
      </c>
      <c r="E97" s="25">
        <v>45</v>
      </c>
      <c r="F97" s="26">
        <v>6170.2937999999995</v>
      </c>
      <c r="G97" s="24">
        <v>26</v>
      </c>
      <c r="H97" s="26">
        <v>4676.7810300000001</v>
      </c>
      <c r="I97" s="24">
        <v>29</v>
      </c>
      <c r="J97" s="25">
        <v>17</v>
      </c>
      <c r="K97" s="26">
        <v>440.29548999999997</v>
      </c>
      <c r="L97" s="24">
        <v>14</v>
      </c>
      <c r="M97" s="26">
        <v>111.35344000000001</v>
      </c>
      <c r="N97" s="41">
        <v>74</v>
      </c>
      <c r="O97" s="42">
        <v>62</v>
      </c>
      <c r="P97" s="43">
        <v>6610.5892899999999</v>
      </c>
      <c r="Q97" s="41">
        <v>40</v>
      </c>
      <c r="R97" s="43">
        <v>4788.13447</v>
      </c>
      <c r="S97" s="24">
        <f t="shared" si="3"/>
        <v>137.11763999999999</v>
      </c>
      <c r="T97" s="25">
        <f t="shared" si="4"/>
        <v>15.182603103448274</v>
      </c>
      <c r="U97" s="26">
        <f t="shared" si="5"/>
        <v>89.3322877027027</v>
      </c>
    </row>
    <row r="98" spans="1:21" ht="15" customHeight="1" x14ac:dyDescent="0.2">
      <c r="A98" s="99"/>
      <c r="B98" s="91"/>
      <c r="C98" s="14" t="s">
        <v>81</v>
      </c>
      <c r="D98" s="24">
        <v>69</v>
      </c>
      <c r="E98" s="25">
        <v>49</v>
      </c>
      <c r="F98" s="26">
        <v>4964.20615</v>
      </c>
      <c r="G98" s="24">
        <v>38</v>
      </c>
      <c r="H98" s="26">
        <v>2504.8460099999998</v>
      </c>
      <c r="I98" s="24">
        <v>30</v>
      </c>
      <c r="J98" s="25">
        <v>16</v>
      </c>
      <c r="K98" s="26">
        <v>838.86725000000001</v>
      </c>
      <c r="L98" s="24">
        <v>18</v>
      </c>
      <c r="M98" s="26">
        <v>334.71439000000004</v>
      </c>
      <c r="N98" s="41">
        <v>99</v>
      </c>
      <c r="O98" s="42">
        <v>65</v>
      </c>
      <c r="P98" s="43">
        <v>5803.0734000000002</v>
      </c>
      <c r="Q98" s="41">
        <v>56</v>
      </c>
      <c r="R98" s="43">
        <v>2839.5603999999998</v>
      </c>
      <c r="S98" s="24">
        <f t="shared" si="3"/>
        <v>71.94501666666666</v>
      </c>
      <c r="T98" s="25">
        <f t="shared" si="4"/>
        <v>27.962241666666667</v>
      </c>
      <c r="U98" s="26">
        <f t="shared" si="5"/>
        <v>58.616903030303035</v>
      </c>
    </row>
    <row r="99" spans="1:21" ht="15" customHeight="1" x14ac:dyDescent="0.2">
      <c r="A99" s="99"/>
      <c r="B99" s="91"/>
      <c r="C99" s="14" t="s">
        <v>82</v>
      </c>
      <c r="D99" s="24">
        <v>92</v>
      </c>
      <c r="E99" s="25">
        <v>40</v>
      </c>
      <c r="F99" s="26">
        <v>28755.358499999998</v>
      </c>
      <c r="G99" s="24">
        <v>63</v>
      </c>
      <c r="H99" s="26">
        <v>5323.2514299999993</v>
      </c>
      <c r="I99" s="24">
        <v>32</v>
      </c>
      <c r="J99" s="25">
        <v>18</v>
      </c>
      <c r="K99" s="26">
        <v>1326.38627</v>
      </c>
      <c r="L99" s="24">
        <v>18</v>
      </c>
      <c r="M99" s="26">
        <v>480.78444000000002</v>
      </c>
      <c r="N99" s="41">
        <v>124</v>
      </c>
      <c r="O99" s="42">
        <v>58</v>
      </c>
      <c r="P99" s="43">
        <v>30081.744770000001</v>
      </c>
      <c r="Q99" s="41">
        <v>81</v>
      </c>
      <c r="R99" s="43">
        <v>5804.0358699999997</v>
      </c>
      <c r="S99" s="24">
        <f t="shared" si="3"/>
        <v>312.55824456521736</v>
      </c>
      <c r="T99" s="25">
        <f t="shared" si="4"/>
        <v>41.449570937499999</v>
      </c>
      <c r="U99" s="26">
        <f t="shared" si="5"/>
        <v>242.59471588709678</v>
      </c>
    </row>
    <row r="100" spans="1:21" ht="15" customHeight="1" x14ac:dyDescent="0.2">
      <c r="A100" s="99"/>
      <c r="B100" s="91"/>
      <c r="C100" s="15" t="s">
        <v>83</v>
      </c>
      <c r="D100" s="27">
        <v>201</v>
      </c>
      <c r="E100" s="28">
        <v>93</v>
      </c>
      <c r="F100" s="29">
        <v>208385.63031000001</v>
      </c>
      <c r="G100" s="27">
        <v>136</v>
      </c>
      <c r="H100" s="29">
        <v>142032.48753000001</v>
      </c>
      <c r="I100" s="27">
        <v>442</v>
      </c>
      <c r="J100" s="28">
        <v>113</v>
      </c>
      <c r="K100" s="29">
        <v>147776.89875999998</v>
      </c>
      <c r="L100" s="27">
        <v>346</v>
      </c>
      <c r="M100" s="29">
        <v>117805.37071999999</v>
      </c>
      <c r="N100" s="44">
        <v>643</v>
      </c>
      <c r="O100" s="45">
        <v>206</v>
      </c>
      <c r="P100" s="46">
        <v>356162.52906999999</v>
      </c>
      <c r="Q100" s="44">
        <v>482</v>
      </c>
      <c r="R100" s="46">
        <v>259837.85824999999</v>
      </c>
      <c r="S100" s="27">
        <f t="shared" si="3"/>
        <v>1036.7444294029851</v>
      </c>
      <c r="T100" s="28">
        <f t="shared" si="4"/>
        <v>334.33687502262438</v>
      </c>
      <c r="U100" s="29">
        <f t="shared" si="5"/>
        <v>553.9075102177294</v>
      </c>
    </row>
    <row r="101" spans="1:21" ht="15" customHeight="1" x14ac:dyDescent="0.2">
      <c r="A101" s="100"/>
      <c r="B101" s="92"/>
      <c r="C101" s="16" t="s">
        <v>9</v>
      </c>
      <c r="D101" s="30">
        <v>478</v>
      </c>
      <c r="E101" s="31">
        <v>315</v>
      </c>
      <c r="F101" s="32">
        <v>251095.63178</v>
      </c>
      <c r="G101" s="30">
        <v>304</v>
      </c>
      <c r="H101" s="32">
        <v>156010.55584000002</v>
      </c>
      <c r="I101" s="30">
        <v>577</v>
      </c>
      <c r="J101" s="31">
        <v>193</v>
      </c>
      <c r="K101" s="32">
        <v>150954.74344999998</v>
      </c>
      <c r="L101" s="30">
        <v>422</v>
      </c>
      <c r="M101" s="32">
        <v>118942.87278000001</v>
      </c>
      <c r="N101" s="30">
        <v>1055</v>
      </c>
      <c r="O101" s="31">
        <v>508</v>
      </c>
      <c r="P101" s="32">
        <v>402050.37523000001</v>
      </c>
      <c r="Q101" s="30">
        <v>726</v>
      </c>
      <c r="R101" s="32">
        <v>274953.42862000002</v>
      </c>
      <c r="S101" s="30">
        <f t="shared" si="3"/>
        <v>525.30466899581586</v>
      </c>
      <c r="T101" s="31">
        <f t="shared" si="4"/>
        <v>261.62000597920274</v>
      </c>
      <c r="U101" s="32">
        <f t="shared" si="5"/>
        <v>381.09040306161137</v>
      </c>
    </row>
    <row r="102" spans="1:21" ht="15" customHeight="1" x14ac:dyDescent="0.2">
      <c r="A102" s="98" t="s">
        <v>58</v>
      </c>
      <c r="B102" s="101" t="s">
        <v>59</v>
      </c>
      <c r="C102" s="17" t="s">
        <v>79</v>
      </c>
      <c r="D102" s="33">
        <v>1</v>
      </c>
      <c r="E102" s="34">
        <v>98</v>
      </c>
      <c r="F102" s="35">
        <v>4.2356199999999999</v>
      </c>
      <c r="G102" s="33">
        <v>0</v>
      </c>
      <c r="H102" s="35">
        <v>0</v>
      </c>
      <c r="I102" s="33">
        <v>2</v>
      </c>
      <c r="J102" s="34">
        <v>3</v>
      </c>
      <c r="K102" s="35">
        <v>79.268529999999998</v>
      </c>
      <c r="L102" s="33">
        <v>0</v>
      </c>
      <c r="M102" s="35">
        <v>0</v>
      </c>
      <c r="N102" s="47">
        <v>3</v>
      </c>
      <c r="O102" s="48">
        <v>101</v>
      </c>
      <c r="P102" s="49">
        <v>83.504149999999996</v>
      </c>
      <c r="Q102" s="47">
        <v>0</v>
      </c>
      <c r="R102" s="49">
        <v>0</v>
      </c>
      <c r="S102" s="33">
        <f t="shared" si="3"/>
        <v>4.2356199999999999</v>
      </c>
      <c r="T102" s="34">
        <f t="shared" si="4"/>
        <v>39.634264999999999</v>
      </c>
      <c r="U102" s="35">
        <f t="shared" si="5"/>
        <v>27.834716666666665</v>
      </c>
    </row>
    <row r="103" spans="1:21" ht="15" customHeight="1" x14ac:dyDescent="0.2">
      <c r="A103" s="99"/>
      <c r="B103" s="91"/>
      <c r="C103" s="14" t="s">
        <v>80</v>
      </c>
      <c r="D103" s="24">
        <v>0</v>
      </c>
      <c r="E103" s="25">
        <v>0</v>
      </c>
      <c r="F103" s="26">
        <v>0</v>
      </c>
      <c r="G103" s="24">
        <v>0</v>
      </c>
      <c r="H103" s="26">
        <v>0</v>
      </c>
      <c r="I103" s="24">
        <v>0</v>
      </c>
      <c r="J103" s="25">
        <v>0</v>
      </c>
      <c r="K103" s="26">
        <v>0</v>
      </c>
      <c r="L103" s="24">
        <v>0</v>
      </c>
      <c r="M103" s="26">
        <v>0</v>
      </c>
      <c r="N103" s="41">
        <v>0</v>
      </c>
      <c r="O103" s="42">
        <v>0</v>
      </c>
      <c r="P103" s="43">
        <v>0</v>
      </c>
      <c r="Q103" s="41">
        <v>0</v>
      </c>
      <c r="R103" s="43">
        <v>0</v>
      </c>
      <c r="S103" s="24"/>
      <c r="T103" s="25"/>
      <c r="U103" s="26"/>
    </row>
    <row r="104" spans="1:21" ht="15" customHeight="1" x14ac:dyDescent="0.2">
      <c r="A104" s="99"/>
      <c r="B104" s="91"/>
      <c r="C104" s="14" t="s">
        <v>81</v>
      </c>
      <c r="D104" s="24">
        <v>1</v>
      </c>
      <c r="E104" s="25">
        <v>0</v>
      </c>
      <c r="F104" s="26">
        <v>16.929349999999999</v>
      </c>
      <c r="G104" s="24">
        <v>1</v>
      </c>
      <c r="H104" s="26">
        <v>16.929349999999999</v>
      </c>
      <c r="I104" s="24">
        <v>1</v>
      </c>
      <c r="J104" s="25">
        <v>1</v>
      </c>
      <c r="K104" s="26">
        <v>17.28388</v>
      </c>
      <c r="L104" s="24">
        <v>0</v>
      </c>
      <c r="M104" s="26">
        <v>0</v>
      </c>
      <c r="N104" s="41">
        <v>2</v>
      </c>
      <c r="O104" s="42">
        <v>1</v>
      </c>
      <c r="P104" s="43">
        <v>34.213230000000003</v>
      </c>
      <c r="Q104" s="41">
        <v>1</v>
      </c>
      <c r="R104" s="43">
        <v>16.929349999999999</v>
      </c>
      <c r="S104" s="24">
        <f t="shared" si="3"/>
        <v>16.929349999999999</v>
      </c>
      <c r="T104" s="25">
        <f t="shared" si="4"/>
        <v>17.28388</v>
      </c>
      <c r="U104" s="26">
        <f t="shared" si="5"/>
        <v>17.106615000000001</v>
      </c>
    </row>
    <row r="105" spans="1:21" ht="15" customHeight="1" x14ac:dyDescent="0.2">
      <c r="A105" s="99"/>
      <c r="B105" s="91"/>
      <c r="C105" s="14" t="s">
        <v>82</v>
      </c>
      <c r="D105" s="24">
        <v>0</v>
      </c>
      <c r="E105" s="25">
        <v>0</v>
      </c>
      <c r="F105" s="26">
        <v>0</v>
      </c>
      <c r="G105" s="24">
        <v>0</v>
      </c>
      <c r="H105" s="26">
        <v>0</v>
      </c>
      <c r="I105" s="24">
        <v>1</v>
      </c>
      <c r="J105" s="25">
        <v>1</v>
      </c>
      <c r="K105" s="26">
        <v>11.04074</v>
      </c>
      <c r="L105" s="24">
        <v>0</v>
      </c>
      <c r="M105" s="26">
        <v>0</v>
      </c>
      <c r="N105" s="41">
        <v>1</v>
      </c>
      <c r="O105" s="42">
        <v>1</v>
      </c>
      <c r="P105" s="43">
        <v>11.04074</v>
      </c>
      <c r="Q105" s="41">
        <v>0</v>
      </c>
      <c r="R105" s="43">
        <v>0</v>
      </c>
      <c r="S105" s="24"/>
      <c r="T105" s="25">
        <f t="shared" si="4"/>
        <v>11.04074</v>
      </c>
      <c r="U105" s="26">
        <f t="shared" si="5"/>
        <v>11.04074</v>
      </c>
    </row>
    <row r="106" spans="1:21" ht="15" customHeight="1" x14ac:dyDescent="0.2">
      <c r="A106" s="99"/>
      <c r="B106" s="91"/>
      <c r="C106" s="15" t="s">
        <v>83</v>
      </c>
      <c r="D106" s="27">
        <v>4</v>
      </c>
      <c r="E106" s="28">
        <v>9</v>
      </c>
      <c r="F106" s="29">
        <v>4424.1867300000004</v>
      </c>
      <c r="G106" s="27">
        <v>3</v>
      </c>
      <c r="H106" s="29">
        <v>25.100169999999999</v>
      </c>
      <c r="I106" s="27">
        <v>8</v>
      </c>
      <c r="J106" s="28">
        <v>5</v>
      </c>
      <c r="K106" s="29">
        <v>4115.7838899999997</v>
      </c>
      <c r="L106" s="27">
        <v>3</v>
      </c>
      <c r="M106" s="29">
        <v>2268.4625000000001</v>
      </c>
      <c r="N106" s="44">
        <v>12</v>
      </c>
      <c r="O106" s="45">
        <v>14</v>
      </c>
      <c r="P106" s="46">
        <v>8539.9706200000001</v>
      </c>
      <c r="Q106" s="44">
        <v>6</v>
      </c>
      <c r="R106" s="46">
        <v>2293.5626699999998</v>
      </c>
      <c r="S106" s="27">
        <f t="shared" si="3"/>
        <v>1106.0466825000001</v>
      </c>
      <c r="T106" s="28">
        <f t="shared" si="4"/>
        <v>514.47298624999996</v>
      </c>
      <c r="U106" s="29">
        <f t="shared" si="5"/>
        <v>711.66421833333334</v>
      </c>
    </row>
    <row r="107" spans="1:21" ht="15" customHeight="1" x14ac:dyDescent="0.2">
      <c r="A107" s="100"/>
      <c r="B107" s="92"/>
      <c r="C107" s="16" t="s">
        <v>9</v>
      </c>
      <c r="D107" s="30">
        <v>6</v>
      </c>
      <c r="E107" s="31">
        <v>107</v>
      </c>
      <c r="F107" s="32">
        <v>4445.3517000000002</v>
      </c>
      <c r="G107" s="30">
        <v>4</v>
      </c>
      <c r="H107" s="32">
        <v>42.029519999999998</v>
      </c>
      <c r="I107" s="30">
        <v>12</v>
      </c>
      <c r="J107" s="31">
        <v>10</v>
      </c>
      <c r="K107" s="32">
        <v>4223.3770400000003</v>
      </c>
      <c r="L107" s="30">
        <v>3</v>
      </c>
      <c r="M107" s="32">
        <v>2268.4625000000001</v>
      </c>
      <c r="N107" s="30">
        <v>18</v>
      </c>
      <c r="O107" s="31">
        <v>117</v>
      </c>
      <c r="P107" s="32">
        <v>8668.7287400000005</v>
      </c>
      <c r="Q107" s="30">
        <v>7</v>
      </c>
      <c r="R107" s="32">
        <v>2310.4920200000001</v>
      </c>
      <c r="S107" s="30">
        <f t="shared" si="3"/>
        <v>740.89195000000007</v>
      </c>
      <c r="T107" s="31">
        <f t="shared" si="4"/>
        <v>351.94808666666671</v>
      </c>
      <c r="U107" s="32">
        <f t="shared" si="5"/>
        <v>481.59604111111116</v>
      </c>
    </row>
    <row r="108" spans="1:21" ht="15" customHeight="1" x14ac:dyDescent="0.2">
      <c r="A108" s="98" t="s">
        <v>60</v>
      </c>
      <c r="B108" s="101" t="s">
        <v>61</v>
      </c>
      <c r="C108" s="17" t="s">
        <v>79</v>
      </c>
      <c r="D108" s="33">
        <v>7</v>
      </c>
      <c r="E108" s="34">
        <v>136</v>
      </c>
      <c r="F108" s="35">
        <v>277.59345000000002</v>
      </c>
      <c r="G108" s="33">
        <v>1</v>
      </c>
      <c r="H108" s="35">
        <v>7.5386099999999994</v>
      </c>
      <c r="I108" s="33">
        <v>4</v>
      </c>
      <c r="J108" s="34">
        <v>5</v>
      </c>
      <c r="K108" s="35">
        <v>111.8108</v>
      </c>
      <c r="L108" s="33">
        <v>3</v>
      </c>
      <c r="M108" s="35">
        <v>83.439160000000001</v>
      </c>
      <c r="N108" s="47">
        <v>11</v>
      </c>
      <c r="O108" s="48">
        <v>141</v>
      </c>
      <c r="P108" s="49">
        <v>389.40424999999999</v>
      </c>
      <c r="Q108" s="47">
        <v>4</v>
      </c>
      <c r="R108" s="49">
        <v>90.977770000000007</v>
      </c>
      <c r="S108" s="33">
        <f t="shared" si="3"/>
        <v>39.656207142857149</v>
      </c>
      <c r="T108" s="34">
        <f t="shared" si="4"/>
        <v>27.9527</v>
      </c>
      <c r="U108" s="35">
        <f t="shared" si="5"/>
        <v>35.400386363636365</v>
      </c>
    </row>
    <row r="109" spans="1:21" ht="15" customHeight="1" x14ac:dyDescent="0.2">
      <c r="A109" s="99"/>
      <c r="B109" s="91"/>
      <c r="C109" s="14" t="s">
        <v>80</v>
      </c>
      <c r="D109" s="24">
        <v>2</v>
      </c>
      <c r="E109" s="25">
        <v>5</v>
      </c>
      <c r="F109" s="26">
        <v>84.785300000000007</v>
      </c>
      <c r="G109" s="24">
        <v>1</v>
      </c>
      <c r="H109" s="26">
        <v>5.4096700000000002</v>
      </c>
      <c r="I109" s="24">
        <v>5</v>
      </c>
      <c r="J109" s="25">
        <v>9</v>
      </c>
      <c r="K109" s="26">
        <v>176.96889999999999</v>
      </c>
      <c r="L109" s="24">
        <v>1</v>
      </c>
      <c r="M109" s="26">
        <v>6.2791499999999996</v>
      </c>
      <c r="N109" s="41">
        <v>7</v>
      </c>
      <c r="O109" s="42">
        <v>14</v>
      </c>
      <c r="P109" s="43">
        <v>261.75420000000003</v>
      </c>
      <c r="Q109" s="41">
        <v>2</v>
      </c>
      <c r="R109" s="43">
        <v>11.68882</v>
      </c>
      <c r="S109" s="24">
        <f t="shared" si="3"/>
        <v>42.392650000000003</v>
      </c>
      <c r="T109" s="25">
        <f t="shared" si="4"/>
        <v>35.39378</v>
      </c>
      <c r="U109" s="26">
        <f t="shared" si="5"/>
        <v>37.393457142857145</v>
      </c>
    </row>
    <row r="110" spans="1:21" ht="15" customHeight="1" x14ac:dyDescent="0.2">
      <c r="A110" s="99"/>
      <c r="B110" s="91"/>
      <c r="C110" s="14" t="s">
        <v>81</v>
      </c>
      <c r="D110" s="24">
        <v>13</v>
      </c>
      <c r="E110" s="25">
        <v>51</v>
      </c>
      <c r="F110" s="26">
        <v>2267.6836499999999</v>
      </c>
      <c r="G110" s="24">
        <v>7</v>
      </c>
      <c r="H110" s="26">
        <v>136.29564999999999</v>
      </c>
      <c r="I110" s="24">
        <v>0</v>
      </c>
      <c r="J110" s="25">
        <v>0</v>
      </c>
      <c r="K110" s="26">
        <v>0</v>
      </c>
      <c r="L110" s="24">
        <v>0</v>
      </c>
      <c r="M110" s="26">
        <v>0</v>
      </c>
      <c r="N110" s="41">
        <v>13</v>
      </c>
      <c r="O110" s="42">
        <v>51</v>
      </c>
      <c r="P110" s="43">
        <v>2267.6836499999999</v>
      </c>
      <c r="Q110" s="41">
        <v>7</v>
      </c>
      <c r="R110" s="43">
        <v>136.29564999999999</v>
      </c>
      <c r="S110" s="24">
        <f t="shared" si="3"/>
        <v>174.43720384615384</v>
      </c>
      <c r="T110" s="25"/>
      <c r="U110" s="26">
        <f t="shared" si="5"/>
        <v>174.43720384615384</v>
      </c>
    </row>
    <row r="111" spans="1:21" ht="15" customHeight="1" x14ac:dyDescent="0.2">
      <c r="A111" s="99"/>
      <c r="B111" s="91"/>
      <c r="C111" s="14" t="s">
        <v>82</v>
      </c>
      <c r="D111" s="24">
        <v>6</v>
      </c>
      <c r="E111" s="25">
        <v>3</v>
      </c>
      <c r="F111" s="26">
        <v>641.26741000000004</v>
      </c>
      <c r="G111" s="24">
        <v>4</v>
      </c>
      <c r="H111" s="26">
        <v>584.25543999999991</v>
      </c>
      <c r="I111" s="24">
        <v>8</v>
      </c>
      <c r="J111" s="25">
        <v>4</v>
      </c>
      <c r="K111" s="26">
        <v>182.16344000000001</v>
      </c>
      <c r="L111" s="24">
        <v>4</v>
      </c>
      <c r="M111" s="26">
        <v>70.663449999999997</v>
      </c>
      <c r="N111" s="41">
        <v>14</v>
      </c>
      <c r="O111" s="42">
        <v>7</v>
      </c>
      <c r="P111" s="43">
        <v>823.43084999999996</v>
      </c>
      <c r="Q111" s="41">
        <v>8</v>
      </c>
      <c r="R111" s="43">
        <v>654.91889000000003</v>
      </c>
      <c r="S111" s="24">
        <f t="shared" si="3"/>
        <v>106.87790166666667</v>
      </c>
      <c r="T111" s="25">
        <f t="shared" si="4"/>
        <v>22.770430000000001</v>
      </c>
      <c r="U111" s="26">
        <f t="shared" si="5"/>
        <v>58.816489285714283</v>
      </c>
    </row>
    <row r="112" spans="1:21" ht="15" customHeight="1" x14ac:dyDescent="0.2">
      <c r="A112" s="99"/>
      <c r="B112" s="91"/>
      <c r="C112" s="15" t="s">
        <v>83</v>
      </c>
      <c r="D112" s="27">
        <v>22</v>
      </c>
      <c r="E112" s="28">
        <v>44</v>
      </c>
      <c r="F112" s="29">
        <v>5887.2168899999997</v>
      </c>
      <c r="G112" s="27">
        <v>9</v>
      </c>
      <c r="H112" s="29">
        <v>754.48178000000007</v>
      </c>
      <c r="I112" s="27">
        <v>26</v>
      </c>
      <c r="J112" s="28">
        <v>13</v>
      </c>
      <c r="K112" s="29">
        <v>11529.034159999999</v>
      </c>
      <c r="L112" s="27">
        <v>16</v>
      </c>
      <c r="M112" s="29">
        <v>4166.6097599999994</v>
      </c>
      <c r="N112" s="44">
        <v>48</v>
      </c>
      <c r="O112" s="45">
        <v>57</v>
      </c>
      <c r="P112" s="46">
        <v>17416.251049999999</v>
      </c>
      <c r="Q112" s="44">
        <v>25</v>
      </c>
      <c r="R112" s="46">
        <v>4921.0915400000004</v>
      </c>
      <c r="S112" s="27">
        <f t="shared" si="3"/>
        <v>267.60076772727274</v>
      </c>
      <c r="T112" s="28">
        <f t="shared" si="4"/>
        <v>443.42439076923074</v>
      </c>
      <c r="U112" s="29">
        <f t="shared" si="5"/>
        <v>362.83856354166664</v>
      </c>
    </row>
    <row r="113" spans="1:21" ht="15" customHeight="1" x14ac:dyDescent="0.2">
      <c r="A113" s="100"/>
      <c r="B113" s="92"/>
      <c r="C113" s="16" t="s">
        <v>9</v>
      </c>
      <c r="D113" s="30">
        <v>50</v>
      </c>
      <c r="E113" s="31">
        <v>239</v>
      </c>
      <c r="F113" s="32">
        <v>9158.546699999999</v>
      </c>
      <c r="G113" s="30">
        <v>22</v>
      </c>
      <c r="H113" s="32">
        <v>1487.9811499999998</v>
      </c>
      <c r="I113" s="30">
        <v>43</v>
      </c>
      <c r="J113" s="31">
        <v>31</v>
      </c>
      <c r="K113" s="32">
        <v>11999.9773</v>
      </c>
      <c r="L113" s="30">
        <v>24</v>
      </c>
      <c r="M113" s="32">
        <v>4326.9915199999996</v>
      </c>
      <c r="N113" s="30">
        <v>93</v>
      </c>
      <c r="O113" s="31">
        <v>270</v>
      </c>
      <c r="P113" s="32">
        <v>21158.524000000001</v>
      </c>
      <c r="Q113" s="30">
        <v>46</v>
      </c>
      <c r="R113" s="32">
        <v>5814.9726700000001</v>
      </c>
      <c r="S113" s="30">
        <f t="shared" si="3"/>
        <v>183.17093399999999</v>
      </c>
      <c r="T113" s="31">
        <f t="shared" si="4"/>
        <v>279.06923953488371</v>
      </c>
      <c r="U113" s="32">
        <f t="shared" si="5"/>
        <v>227.51101075268818</v>
      </c>
    </row>
    <row r="114" spans="1:21" ht="15" customHeight="1" x14ac:dyDescent="0.2">
      <c r="A114" s="98" t="s">
        <v>62</v>
      </c>
      <c r="B114" s="101" t="s">
        <v>63</v>
      </c>
      <c r="C114" s="17" t="s">
        <v>79</v>
      </c>
      <c r="D114" s="33">
        <v>5</v>
      </c>
      <c r="E114" s="34">
        <v>32</v>
      </c>
      <c r="F114" s="35">
        <v>2061.57242</v>
      </c>
      <c r="G114" s="33">
        <v>2</v>
      </c>
      <c r="H114" s="35">
        <v>2022.70093</v>
      </c>
      <c r="I114" s="33">
        <v>19</v>
      </c>
      <c r="J114" s="34">
        <v>32</v>
      </c>
      <c r="K114" s="35">
        <v>674.29115000000002</v>
      </c>
      <c r="L114" s="33">
        <v>3</v>
      </c>
      <c r="M114" s="35">
        <v>9.2954699999999999</v>
      </c>
      <c r="N114" s="47">
        <v>24</v>
      </c>
      <c r="O114" s="48">
        <v>64</v>
      </c>
      <c r="P114" s="49">
        <v>2735.86357</v>
      </c>
      <c r="Q114" s="47">
        <v>5</v>
      </c>
      <c r="R114" s="49">
        <v>2031.9964</v>
      </c>
      <c r="S114" s="33">
        <f t="shared" si="3"/>
        <v>412.31448399999999</v>
      </c>
      <c r="T114" s="34">
        <f t="shared" si="4"/>
        <v>35.489007894736844</v>
      </c>
      <c r="U114" s="35">
        <f t="shared" si="5"/>
        <v>113.99431541666667</v>
      </c>
    </row>
    <row r="115" spans="1:21" ht="15" customHeight="1" x14ac:dyDescent="0.2">
      <c r="A115" s="99"/>
      <c r="B115" s="91"/>
      <c r="C115" s="14" t="s">
        <v>80</v>
      </c>
      <c r="D115" s="24">
        <v>6</v>
      </c>
      <c r="E115" s="25">
        <v>42</v>
      </c>
      <c r="F115" s="26">
        <v>612.98656999999992</v>
      </c>
      <c r="G115" s="24">
        <v>3</v>
      </c>
      <c r="H115" s="26">
        <v>391.62209999999999</v>
      </c>
      <c r="I115" s="24">
        <v>7</v>
      </c>
      <c r="J115" s="25">
        <v>13</v>
      </c>
      <c r="K115" s="26">
        <v>176.83099999999999</v>
      </c>
      <c r="L115" s="24">
        <v>0</v>
      </c>
      <c r="M115" s="26">
        <v>0</v>
      </c>
      <c r="N115" s="41">
        <v>13</v>
      </c>
      <c r="O115" s="42">
        <v>55</v>
      </c>
      <c r="P115" s="43">
        <v>789.81756999999993</v>
      </c>
      <c r="Q115" s="41">
        <v>3</v>
      </c>
      <c r="R115" s="43">
        <v>391.62209999999999</v>
      </c>
      <c r="S115" s="24">
        <f t="shared" si="3"/>
        <v>102.16442833333332</v>
      </c>
      <c r="T115" s="25">
        <f t="shared" si="4"/>
        <v>25.261571428571425</v>
      </c>
      <c r="U115" s="26">
        <f t="shared" si="5"/>
        <v>60.755197692307689</v>
      </c>
    </row>
    <row r="116" spans="1:21" ht="15" customHeight="1" x14ac:dyDescent="0.2">
      <c r="A116" s="99"/>
      <c r="B116" s="91"/>
      <c r="C116" s="14" t="s">
        <v>81</v>
      </c>
      <c r="D116" s="24">
        <v>10</v>
      </c>
      <c r="E116" s="25">
        <v>46</v>
      </c>
      <c r="F116" s="26">
        <v>2275.8581600000002</v>
      </c>
      <c r="G116" s="24">
        <v>2</v>
      </c>
      <c r="H116" s="26">
        <v>212.28341</v>
      </c>
      <c r="I116" s="24">
        <v>10</v>
      </c>
      <c r="J116" s="25">
        <v>8</v>
      </c>
      <c r="K116" s="26">
        <v>3403.3128900000002</v>
      </c>
      <c r="L116" s="24">
        <v>3</v>
      </c>
      <c r="M116" s="26">
        <v>221.55710999999999</v>
      </c>
      <c r="N116" s="41">
        <v>20</v>
      </c>
      <c r="O116" s="42">
        <v>54</v>
      </c>
      <c r="P116" s="43">
        <v>5679.1710499999999</v>
      </c>
      <c r="Q116" s="41">
        <v>5</v>
      </c>
      <c r="R116" s="43">
        <v>433.84052000000003</v>
      </c>
      <c r="S116" s="24">
        <f t="shared" si="3"/>
        <v>227.58581600000002</v>
      </c>
      <c r="T116" s="25">
        <f t="shared" si="4"/>
        <v>340.33128900000003</v>
      </c>
      <c r="U116" s="26">
        <f t="shared" si="5"/>
        <v>283.9585525</v>
      </c>
    </row>
    <row r="117" spans="1:21" ht="15" customHeight="1" x14ac:dyDescent="0.2">
      <c r="A117" s="99"/>
      <c r="B117" s="91"/>
      <c r="C117" s="14" t="s">
        <v>82</v>
      </c>
      <c r="D117" s="24">
        <v>18</v>
      </c>
      <c r="E117" s="25">
        <v>22</v>
      </c>
      <c r="F117" s="26">
        <v>9289.1402699999999</v>
      </c>
      <c r="G117" s="24">
        <v>10</v>
      </c>
      <c r="H117" s="26">
        <v>2628.8989900000001</v>
      </c>
      <c r="I117" s="24">
        <v>10</v>
      </c>
      <c r="J117" s="25">
        <v>10</v>
      </c>
      <c r="K117" s="26">
        <v>1113.1715099999999</v>
      </c>
      <c r="L117" s="24">
        <v>1</v>
      </c>
      <c r="M117" s="26">
        <v>16.554110000000001</v>
      </c>
      <c r="N117" s="41">
        <v>28</v>
      </c>
      <c r="O117" s="42">
        <v>32</v>
      </c>
      <c r="P117" s="43">
        <v>10402.31178</v>
      </c>
      <c r="Q117" s="41">
        <v>11</v>
      </c>
      <c r="R117" s="43">
        <v>2645.4531000000002</v>
      </c>
      <c r="S117" s="24">
        <f t="shared" si="3"/>
        <v>516.06334833333335</v>
      </c>
      <c r="T117" s="25">
        <f t="shared" si="4"/>
        <v>111.317151</v>
      </c>
      <c r="U117" s="26">
        <f t="shared" si="5"/>
        <v>371.51113500000002</v>
      </c>
    </row>
    <row r="118" spans="1:21" ht="15" customHeight="1" x14ac:dyDescent="0.2">
      <c r="A118" s="99"/>
      <c r="B118" s="91"/>
      <c r="C118" s="15" t="s">
        <v>83</v>
      </c>
      <c r="D118" s="27">
        <v>47</v>
      </c>
      <c r="E118" s="28">
        <v>33</v>
      </c>
      <c r="F118" s="29">
        <v>33905.47335</v>
      </c>
      <c r="G118" s="27">
        <v>33</v>
      </c>
      <c r="H118" s="29">
        <v>22186.27909</v>
      </c>
      <c r="I118" s="27">
        <v>103</v>
      </c>
      <c r="J118" s="28">
        <v>71</v>
      </c>
      <c r="K118" s="29">
        <v>242616.04433</v>
      </c>
      <c r="L118" s="27">
        <v>66</v>
      </c>
      <c r="M118" s="29">
        <v>173991.50653000001</v>
      </c>
      <c r="N118" s="44">
        <v>150</v>
      </c>
      <c r="O118" s="45">
        <v>104</v>
      </c>
      <c r="P118" s="46">
        <v>276521.51767999999</v>
      </c>
      <c r="Q118" s="44">
        <v>99</v>
      </c>
      <c r="R118" s="46">
        <v>196177.78562000001</v>
      </c>
      <c r="S118" s="27">
        <f t="shared" si="3"/>
        <v>721.39305000000002</v>
      </c>
      <c r="T118" s="28">
        <f t="shared" si="4"/>
        <v>2355.4955760194175</v>
      </c>
      <c r="U118" s="29">
        <f t="shared" si="5"/>
        <v>1843.4767845333333</v>
      </c>
    </row>
    <row r="119" spans="1:21" ht="15" customHeight="1" x14ac:dyDescent="0.2">
      <c r="A119" s="100"/>
      <c r="B119" s="92"/>
      <c r="C119" s="16" t="s">
        <v>9</v>
      </c>
      <c r="D119" s="30">
        <v>86</v>
      </c>
      <c r="E119" s="31">
        <v>175</v>
      </c>
      <c r="F119" s="32">
        <v>48145.030770000005</v>
      </c>
      <c r="G119" s="30">
        <v>50</v>
      </c>
      <c r="H119" s="32">
        <v>27441.784520000001</v>
      </c>
      <c r="I119" s="30">
        <v>149</v>
      </c>
      <c r="J119" s="31">
        <v>134</v>
      </c>
      <c r="K119" s="32">
        <v>247983.65088</v>
      </c>
      <c r="L119" s="30">
        <v>73</v>
      </c>
      <c r="M119" s="32">
        <v>174238.91321999999</v>
      </c>
      <c r="N119" s="30">
        <v>235</v>
      </c>
      <c r="O119" s="31">
        <v>309</v>
      </c>
      <c r="P119" s="32">
        <v>296128.68164999998</v>
      </c>
      <c r="Q119" s="30">
        <v>123</v>
      </c>
      <c r="R119" s="32">
        <v>201680.69774</v>
      </c>
      <c r="S119" s="30">
        <f t="shared" si="3"/>
        <v>559.82593918604653</v>
      </c>
      <c r="T119" s="31">
        <f t="shared" si="4"/>
        <v>1664.3198045637585</v>
      </c>
      <c r="U119" s="32">
        <f t="shared" si="5"/>
        <v>1260.1220495744681</v>
      </c>
    </row>
    <row r="120" spans="1:21" ht="15" customHeight="1" x14ac:dyDescent="0.2">
      <c r="A120" s="98" t="s">
        <v>64</v>
      </c>
      <c r="B120" s="101" t="s">
        <v>65</v>
      </c>
      <c r="C120" s="17" t="s">
        <v>79</v>
      </c>
      <c r="D120" s="33">
        <v>46</v>
      </c>
      <c r="E120" s="34">
        <v>83</v>
      </c>
      <c r="F120" s="35">
        <v>4182.0196999999998</v>
      </c>
      <c r="G120" s="33">
        <v>28</v>
      </c>
      <c r="H120" s="35">
        <v>455.58611999999999</v>
      </c>
      <c r="I120" s="33">
        <v>24</v>
      </c>
      <c r="J120" s="34">
        <v>19</v>
      </c>
      <c r="K120" s="35">
        <v>377.94099</v>
      </c>
      <c r="L120" s="33">
        <v>7</v>
      </c>
      <c r="M120" s="35">
        <v>94.325980000000001</v>
      </c>
      <c r="N120" s="47">
        <v>70</v>
      </c>
      <c r="O120" s="48">
        <v>102</v>
      </c>
      <c r="P120" s="49">
        <v>4559.9606900000008</v>
      </c>
      <c r="Q120" s="47">
        <v>35</v>
      </c>
      <c r="R120" s="49">
        <v>549.91210000000001</v>
      </c>
      <c r="S120" s="33">
        <f t="shared" si="3"/>
        <v>90.913471739130429</v>
      </c>
      <c r="T120" s="34">
        <f t="shared" si="4"/>
        <v>15.747541249999999</v>
      </c>
      <c r="U120" s="35">
        <f t="shared" si="5"/>
        <v>65.142295571428576</v>
      </c>
    </row>
    <row r="121" spans="1:21" ht="15" customHeight="1" x14ac:dyDescent="0.2">
      <c r="A121" s="99"/>
      <c r="B121" s="91"/>
      <c r="C121" s="14" t="s">
        <v>80</v>
      </c>
      <c r="D121" s="24">
        <v>16</v>
      </c>
      <c r="E121" s="25">
        <v>5</v>
      </c>
      <c r="F121" s="26">
        <v>364.27865000000003</v>
      </c>
      <c r="G121" s="24">
        <v>11</v>
      </c>
      <c r="H121" s="26">
        <v>276.36065000000002</v>
      </c>
      <c r="I121" s="24">
        <v>10</v>
      </c>
      <c r="J121" s="25">
        <v>4</v>
      </c>
      <c r="K121" s="26">
        <v>361.45001999999999</v>
      </c>
      <c r="L121" s="24">
        <v>6</v>
      </c>
      <c r="M121" s="26">
        <v>44.650169999999996</v>
      </c>
      <c r="N121" s="41">
        <v>26</v>
      </c>
      <c r="O121" s="42">
        <v>9</v>
      </c>
      <c r="P121" s="43">
        <v>725.72867000000008</v>
      </c>
      <c r="Q121" s="41">
        <v>17</v>
      </c>
      <c r="R121" s="43">
        <v>321.01082000000002</v>
      </c>
      <c r="S121" s="24">
        <f t="shared" si="3"/>
        <v>22.767415625000002</v>
      </c>
      <c r="T121" s="25">
        <f t="shared" si="4"/>
        <v>36.145001999999998</v>
      </c>
      <c r="U121" s="26">
        <f t="shared" si="5"/>
        <v>27.912641153846156</v>
      </c>
    </row>
    <row r="122" spans="1:21" ht="15" customHeight="1" x14ac:dyDescent="0.2">
      <c r="A122" s="99"/>
      <c r="B122" s="91"/>
      <c r="C122" s="14" t="s">
        <v>81</v>
      </c>
      <c r="D122" s="24">
        <v>45</v>
      </c>
      <c r="E122" s="25">
        <v>17</v>
      </c>
      <c r="F122" s="26">
        <v>1426.47767</v>
      </c>
      <c r="G122" s="24">
        <v>31</v>
      </c>
      <c r="H122" s="26">
        <v>740.18574000000001</v>
      </c>
      <c r="I122" s="24">
        <v>28</v>
      </c>
      <c r="J122" s="25">
        <v>18</v>
      </c>
      <c r="K122" s="26">
        <v>935.11192000000005</v>
      </c>
      <c r="L122" s="24">
        <v>13</v>
      </c>
      <c r="M122" s="26">
        <v>202.01523</v>
      </c>
      <c r="N122" s="41">
        <v>73</v>
      </c>
      <c r="O122" s="42">
        <v>35</v>
      </c>
      <c r="P122" s="43">
        <v>2361.58959</v>
      </c>
      <c r="Q122" s="41">
        <v>44</v>
      </c>
      <c r="R122" s="43">
        <v>942.20096999999998</v>
      </c>
      <c r="S122" s="24">
        <f t="shared" si="3"/>
        <v>31.699503777777778</v>
      </c>
      <c r="T122" s="25">
        <f t="shared" si="4"/>
        <v>33.396854285714291</v>
      </c>
      <c r="U122" s="26">
        <f t="shared" si="5"/>
        <v>32.350542328767126</v>
      </c>
    </row>
    <row r="123" spans="1:21" ht="15" customHeight="1" x14ac:dyDescent="0.2">
      <c r="A123" s="99"/>
      <c r="B123" s="91"/>
      <c r="C123" s="14" t="s">
        <v>82</v>
      </c>
      <c r="D123" s="24">
        <v>50</v>
      </c>
      <c r="E123" s="25">
        <v>21</v>
      </c>
      <c r="F123" s="26">
        <v>14625.14653</v>
      </c>
      <c r="G123" s="24">
        <v>35</v>
      </c>
      <c r="H123" s="26">
        <v>12326.50383</v>
      </c>
      <c r="I123" s="24">
        <v>12</v>
      </c>
      <c r="J123" s="25">
        <v>5</v>
      </c>
      <c r="K123" s="26">
        <v>7945.6805000000004</v>
      </c>
      <c r="L123" s="24">
        <v>7</v>
      </c>
      <c r="M123" s="26">
        <v>3071.1259</v>
      </c>
      <c r="N123" s="41">
        <v>62</v>
      </c>
      <c r="O123" s="42">
        <v>26</v>
      </c>
      <c r="P123" s="43">
        <v>22570.82703</v>
      </c>
      <c r="Q123" s="41">
        <v>42</v>
      </c>
      <c r="R123" s="43">
        <v>15397.629730000001</v>
      </c>
      <c r="S123" s="24">
        <f t="shared" si="3"/>
        <v>292.50293060000001</v>
      </c>
      <c r="T123" s="25">
        <f t="shared" si="4"/>
        <v>662.14004166666666</v>
      </c>
      <c r="U123" s="26">
        <f t="shared" si="5"/>
        <v>364.0455972580645</v>
      </c>
    </row>
    <row r="124" spans="1:21" ht="15" customHeight="1" x14ac:dyDescent="0.2">
      <c r="A124" s="99"/>
      <c r="B124" s="91"/>
      <c r="C124" s="15" t="s">
        <v>83</v>
      </c>
      <c r="D124" s="27">
        <v>110</v>
      </c>
      <c r="E124" s="28">
        <v>51</v>
      </c>
      <c r="F124" s="29">
        <v>271194.79869000003</v>
      </c>
      <c r="G124" s="27">
        <v>81</v>
      </c>
      <c r="H124" s="29">
        <v>216927.96962000002</v>
      </c>
      <c r="I124" s="27">
        <v>178</v>
      </c>
      <c r="J124" s="28">
        <v>40</v>
      </c>
      <c r="K124" s="29">
        <v>71819.153030000001</v>
      </c>
      <c r="L124" s="27">
        <v>139</v>
      </c>
      <c r="M124" s="29">
        <v>25762.395329999999</v>
      </c>
      <c r="N124" s="44">
        <v>288</v>
      </c>
      <c r="O124" s="45">
        <v>91</v>
      </c>
      <c r="P124" s="46">
        <v>343013.95172000001</v>
      </c>
      <c r="Q124" s="44">
        <v>220</v>
      </c>
      <c r="R124" s="46">
        <v>242690.36494999999</v>
      </c>
      <c r="S124" s="27">
        <f t="shared" si="3"/>
        <v>2465.4072608181818</v>
      </c>
      <c r="T124" s="28">
        <f t="shared" si="4"/>
        <v>403.47838780898877</v>
      </c>
      <c r="U124" s="29">
        <f t="shared" si="5"/>
        <v>1191.0206656944445</v>
      </c>
    </row>
    <row r="125" spans="1:21" ht="15" customHeight="1" x14ac:dyDescent="0.2">
      <c r="A125" s="100"/>
      <c r="B125" s="92"/>
      <c r="C125" s="16" t="s">
        <v>9</v>
      </c>
      <c r="D125" s="30">
        <v>267</v>
      </c>
      <c r="E125" s="31">
        <v>177</v>
      </c>
      <c r="F125" s="32">
        <v>291792.72123999998</v>
      </c>
      <c r="G125" s="30">
        <v>186</v>
      </c>
      <c r="H125" s="32">
        <v>230726.60596000002</v>
      </c>
      <c r="I125" s="30">
        <v>252</v>
      </c>
      <c r="J125" s="31">
        <v>86</v>
      </c>
      <c r="K125" s="32">
        <v>81439.336459999991</v>
      </c>
      <c r="L125" s="30">
        <v>172</v>
      </c>
      <c r="M125" s="32">
        <v>29174.512609999998</v>
      </c>
      <c r="N125" s="30">
        <v>519</v>
      </c>
      <c r="O125" s="31">
        <v>263</v>
      </c>
      <c r="P125" s="32">
        <v>373232.0577</v>
      </c>
      <c r="Q125" s="30">
        <v>358</v>
      </c>
      <c r="R125" s="32">
        <v>259901.11856999999</v>
      </c>
      <c r="S125" s="30">
        <f t="shared" si="3"/>
        <v>1092.8566338576779</v>
      </c>
      <c r="T125" s="31">
        <f t="shared" si="4"/>
        <v>323.17197007936505</v>
      </c>
      <c r="U125" s="32">
        <f t="shared" si="5"/>
        <v>719.13691271676305</v>
      </c>
    </row>
    <row r="126" spans="1:21" ht="15" customHeight="1" x14ac:dyDescent="0.2">
      <c r="A126" s="98" t="s">
        <v>66</v>
      </c>
      <c r="B126" s="101" t="s">
        <v>67</v>
      </c>
      <c r="C126" s="17" t="s">
        <v>79</v>
      </c>
      <c r="D126" s="33">
        <v>57</v>
      </c>
      <c r="E126" s="34">
        <v>59</v>
      </c>
      <c r="F126" s="35">
        <v>1123.40842</v>
      </c>
      <c r="G126" s="33">
        <v>33</v>
      </c>
      <c r="H126" s="35">
        <v>401.41341999999997</v>
      </c>
      <c r="I126" s="33">
        <v>90</v>
      </c>
      <c r="J126" s="34">
        <v>137</v>
      </c>
      <c r="K126" s="35">
        <v>1144.5673700000002</v>
      </c>
      <c r="L126" s="33">
        <v>10</v>
      </c>
      <c r="M126" s="35">
        <v>109.24272999999999</v>
      </c>
      <c r="N126" s="47">
        <v>147</v>
      </c>
      <c r="O126" s="48">
        <v>196</v>
      </c>
      <c r="P126" s="49">
        <v>2267.97579</v>
      </c>
      <c r="Q126" s="47">
        <v>43</v>
      </c>
      <c r="R126" s="49">
        <v>510.65615000000003</v>
      </c>
      <c r="S126" s="33">
        <f t="shared" si="3"/>
        <v>19.708919649122805</v>
      </c>
      <c r="T126" s="34">
        <f t="shared" si="4"/>
        <v>12.717415222222225</v>
      </c>
      <c r="U126" s="35">
        <f t="shared" si="5"/>
        <v>15.428406734693878</v>
      </c>
    </row>
    <row r="127" spans="1:21" ht="15" customHeight="1" x14ac:dyDescent="0.2">
      <c r="A127" s="99"/>
      <c r="B127" s="91"/>
      <c r="C127" s="14" t="s">
        <v>80</v>
      </c>
      <c r="D127" s="24">
        <v>49</v>
      </c>
      <c r="E127" s="25">
        <v>24</v>
      </c>
      <c r="F127" s="26">
        <v>882.37581999999998</v>
      </c>
      <c r="G127" s="24">
        <v>33</v>
      </c>
      <c r="H127" s="26">
        <v>573.59217000000001</v>
      </c>
      <c r="I127" s="24">
        <v>45</v>
      </c>
      <c r="J127" s="25">
        <v>47</v>
      </c>
      <c r="K127" s="26">
        <v>2577.1269400000001</v>
      </c>
      <c r="L127" s="24">
        <v>8</v>
      </c>
      <c r="M127" s="26">
        <v>1556.37339</v>
      </c>
      <c r="N127" s="41">
        <v>94</v>
      </c>
      <c r="O127" s="42">
        <v>71</v>
      </c>
      <c r="P127" s="43">
        <v>3459.5027599999999</v>
      </c>
      <c r="Q127" s="41">
        <v>41</v>
      </c>
      <c r="R127" s="43">
        <v>2129.9655600000001</v>
      </c>
      <c r="S127" s="24">
        <f t="shared" si="3"/>
        <v>18.007669795918368</v>
      </c>
      <c r="T127" s="25">
        <f t="shared" si="4"/>
        <v>57.269487555555557</v>
      </c>
      <c r="U127" s="26">
        <f t="shared" si="5"/>
        <v>36.803220851063827</v>
      </c>
    </row>
    <row r="128" spans="1:21" ht="15" customHeight="1" x14ac:dyDescent="0.2">
      <c r="A128" s="99"/>
      <c r="B128" s="91"/>
      <c r="C128" s="14" t="s">
        <v>81</v>
      </c>
      <c r="D128" s="24">
        <v>156</v>
      </c>
      <c r="E128" s="25">
        <v>94</v>
      </c>
      <c r="F128" s="26">
        <v>3284.6863499999999</v>
      </c>
      <c r="G128" s="24">
        <v>105</v>
      </c>
      <c r="H128" s="26">
        <v>1731.77637</v>
      </c>
      <c r="I128" s="24">
        <v>59</v>
      </c>
      <c r="J128" s="25">
        <v>52</v>
      </c>
      <c r="K128" s="26">
        <v>1198.48603</v>
      </c>
      <c r="L128" s="24">
        <v>16</v>
      </c>
      <c r="M128" s="26">
        <v>240.62119000000001</v>
      </c>
      <c r="N128" s="41">
        <v>215</v>
      </c>
      <c r="O128" s="42">
        <v>146</v>
      </c>
      <c r="P128" s="43">
        <v>4483.17238</v>
      </c>
      <c r="Q128" s="41">
        <v>121</v>
      </c>
      <c r="R128" s="43">
        <v>1972.3975600000001</v>
      </c>
      <c r="S128" s="24">
        <f t="shared" si="3"/>
        <v>21.05568173076923</v>
      </c>
      <c r="T128" s="25">
        <f t="shared" si="4"/>
        <v>20.31332254237288</v>
      </c>
      <c r="U128" s="26">
        <f t="shared" si="5"/>
        <v>20.851964558139535</v>
      </c>
    </row>
    <row r="129" spans="1:21" ht="15" customHeight="1" x14ac:dyDescent="0.2">
      <c r="A129" s="99"/>
      <c r="B129" s="91"/>
      <c r="C129" s="14" t="s">
        <v>82</v>
      </c>
      <c r="D129" s="24">
        <v>137</v>
      </c>
      <c r="E129" s="25">
        <v>55</v>
      </c>
      <c r="F129" s="26">
        <v>8263.1362300000001</v>
      </c>
      <c r="G129" s="24">
        <v>100</v>
      </c>
      <c r="H129" s="26">
        <v>4936.2214100000001</v>
      </c>
      <c r="I129" s="24">
        <v>64</v>
      </c>
      <c r="J129" s="25">
        <v>42</v>
      </c>
      <c r="K129" s="26">
        <v>4717.5076100000006</v>
      </c>
      <c r="L129" s="24">
        <v>31</v>
      </c>
      <c r="M129" s="26">
        <v>2093.72982</v>
      </c>
      <c r="N129" s="41">
        <v>201</v>
      </c>
      <c r="O129" s="42">
        <v>97</v>
      </c>
      <c r="P129" s="43">
        <v>12980.643840000001</v>
      </c>
      <c r="Q129" s="41">
        <v>131</v>
      </c>
      <c r="R129" s="43">
        <v>7029.9512300000006</v>
      </c>
      <c r="S129" s="24">
        <f t="shared" si="3"/>
        <v>60.314862992700732</v>
      </c>
      <c r="T129" s="25">
        <f t="shared" si="4"/>
        <v>73.711056406250009</v>
      </c>
      <c r="U129" s="26">
        <f t="shared" si="5"/>
        <v>64.580317611940302</v>
      </c>
    </row>
    <row r="130" spans="1:21" ht="15" customHeight="1" x14ac:dyDescent="0.2">
      <c r="A130" s="99"/>
      <c r="B130" s="91"/>
      <c r="C130" s="15" t="s">
        <v>83</v>
      </c>
      <c r="D130" s="69">
        <v>280</v>
      </c>
      <c r="E130" s="70">
        <v>129</v>
      </c>
      <c r="F130" s="71">
        <v>82561.206959999996</v>
      </c>
      <c r="G130" s="69">
        <v>187</v>
      </c>
      <c r="H130" s="71">
        <v>28413.863359999999</v>
      </c>
      <c r="I130" s="69">
        <v>993</v>
      </c>
      <c r="J130" s="70">
        <v>503</v>
      </c>
      <c r="K130" s="71">
        <v>151406.00253999999</v>
      </c>
      <c r="L130" s="69">
        <v>581</v>
      </c>
      <c r="M130" s="71">
        <v>85557.314129999999</v>
      </c>
      <c r="N130" s="72">
        <v>1273</v>
      </c>
      <c r="O130" s="73">
        <v>632</v>
      </c>
      <c r="P130" s="74">
        <v>233967.2095</v>
      </c>
      <c r="Q130" s="72">
        <v>768</v>
      </c>
      <c r="R130" s="74">
        <v>113971.17749</v>
      </c>
      <c r="S130" s="27">
        <f t="shared" si="3"/>
        <v>294.86145342857139</v>
      </c>
      <c r="T130" s="28">
        <f t="shared" si="4"/>
        <v>152.47331575025174</v>
      </c>
      <c r="U130" s="29">
        <f t="shared" si="5"/>
        <v>183.79199489395128</v>
      </c>
    </row>
    <row r="131" spans="1:21" ht="15" customHeight="1" x14ac:dyDescent="0.2">
      <c r="A131" s="100"/>
      <c r="B131" s="92"/>
      <c r="C131" s="16" t="s">
        <v>9</v>
      </c>
      <c r="D131" s="75">
        <v>679</v>
      </c>
      <c r="E131" s="76">
        <v>361</v>
      </c>
      <c r="F131" s="77">
        <v>96114.813779999997</v>
      </c>
      <c r="G131" s="75">
        <v>458</v>
      </c>
      <c r="H131" s="77">
        <v>36056.866729999994</v>
      </c>
      <c r="I131" s="75">
        <v>1251</v>
      </c>
      <c r="J131" s="76">
        <v>781</v>
      </c>
      <c r="K131" s="77">
        <v>161043.69049000001</v>
      </c>
      <c r="L131" s="75">
        <v>646</v>
      </c>
      <c r="M131" s="77">
        <v>89557.281260000003</v>
      </c>
      <c r="N131" s="75">
        <v>1930</v>
      </c>
      <c r="O131" s="76">
        <v>1142</v>
      </c>
      <c r="P131" s="77">
        <v>257158.50427</v>
      </c>
      <c r="Q131" s="75">
        <v>1104</v>
      </c>
      <c r="R131" s="77">
        <v>125614.14799</v>
      </c>
      <c r="S131" s="30">
        <f t="shared" si="3"/>
        <v>141.55348126656847</v>
      </c>
      <c r="T131" s="31">
        <f t="shared" si="4"/>
        <v>128.73196681854517</v>
      </c>
      <c r="U131" s="32">
        <f t="shared" si="5"/>
        <v>133.24274832642487</v>
      </c>
    </row>
  </sheetData>
  <mergeCells count="51">
    <mergeCell ref="A96:A101"/>
    <mergeCell ref="B96:B101"/>
    <mergeCell ref="A102:A107"/>
    <mergeCell ref="B102:B107"/>
    <mergeCell ref="A126:A131"/>
    <mergeCell ref="B126:B131"/>
    <mergeCell ref="A108:A113"/>
    <mergeCell ref="B108:B113"/>
    <mergeCell ref="A114:A119"/>
    <mergeCell ref="B114:B119"/>
    <mergeCell ref="A120:A125"/>
    <mergeCell ref="B120:B125"/>
    <mergeCell ref="A78:A83"/>
    <mergeCell ref="B78:B83"/>
    <mergeCell ref="A84:A89"/>
    <mergeCell ref="B84:B89"/>
    <mergeCell ref="A90:A95"/>
    <mergeCell ref="B90:B95"/>
    <mergeCell ref="A60:A65"/>
    <mergeCell ref="B60:B65"/>
    <mergeCell ref="A66:A71"/>
    <mergeCell ref="B66:B71"/>
    <mergeCell ref="A72:A77"/>
    <mergeCell ref="B72:B77"/>
    <mergeCell ref="A42:A47"/>
    <mergeCell ref="B42:B47"/>
    <mergeCell ref="A48:A53"/>
    <mergeCell ref="B48:B53"/>
    <mergeCell ref="A54:A59"/>
    <mergeCell ref="B54:B59"/>
    <mergeCell ref="A24:A29"/>
    <mergeCell ref="B24:B29"/>
    <mergeCell ref="A30:A35"/>
    <mergeCell ref="B30:B35"/>
    <mergeCell ref="A36:A41"/>
    <mergeCell ref="B36:B41"/>
    <mergeCell ref="A12:A17"/>
    <mergeCell ref="B12:B17"/>
    <mergeCell ref="A6:B11"/>
    <mergeCell ref="A18:A23"/>
    <mergeCell ref="B18:B23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</mergeCells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Zupanije</vt:lpstr>
      <vt:lpstr>Djelatnosti</vt:lpstr>
      <vt:lpstr>Djelatnosti</vt:lpstr>
      <vt:lpstr>Zupanije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Stela Milinčević</dc:creator>
  <cp:lastModifiedBy>Stela Milinčević</cp:lastModifiedBy>
  <dcterms:created xsi:type="dcterms:W3CDTF">2017-01-04T13:46:42Z</dcterms:created>
  <dcterms:modified xsi:type="dcterms:W3CDTF">2017-01-10T10:41:55Z</dcterms:modified>
</cp:coreProperties>
</file>