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<sst xmlns="http://schemas.openxmlformats.org/spreadsheetml/2006/main" count="62" uniqueCount="62">
  <si>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</si>
  <si>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</si>
  <si>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</si>
  <si>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</si>
  <si>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</si>
  <si>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</si>
  <si>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</si>
  <si>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</si>
  <si>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</si>
  <si>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</si>
  <si>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</si>
  <si>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</si>
  <si>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</si>
  <si>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</si>
  <si>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</si>
  <si>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</si>
  <si>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</si>
  <si>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</si>
  <si>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</si>
  <si>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</si>
  <si>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</si>
  <si>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</si>
  <si>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</si>
  <si>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</si>
  <si>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</si>
  <si>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</si>
  <si>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</si>
  <si>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</si>
  <si>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</si>
  <si>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</si>
  <si>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</si>
  <si>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</si>
  <si>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</si>
  <si>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</si>
  <si>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</si>
  <si>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</si>
  <si>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</si>
  <si>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</si>
  <si>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</si>
  <si>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</si>
  <si>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</si>
  <si>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</si>
  <si>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</si>
  <si>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</si>
  <si>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</si>
  <si>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</si>
  <si>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</si>
  <si>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</si>
  <si>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</si>
  <si>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</si>
  <si>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</si>
  <si>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</si>
  <si>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</si>
  <si>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</si>
  <si>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</si>
  <si>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</si>
  <si>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</si>
  <si>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</si>
  <si>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</si>
  <si>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VELIKA GORICA</t>
  </si>
  <si>
    <t>GRAD ZAGREB</t>
  </si>
  <si>
    <t>Županijska središta rangirana po broju blokiranih građana - udjeli broja blokiranih u ukupnom i radnom stanovništvu te iznosi blokade po vrstama na dan 31. 12. 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</si>
</sst>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61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60</v>
      </c>
      <c r="C3" s="39">
        <v>790017</v>
      </c>
      <c r="D3" s="40">
        <v>62227</v>
      </c>
      <c r="E3" s="41">
        <v>537188</v>
      </c>
      <c r="F3" s="42">
        <f>D3/C3*100</f>
        <v>7.8766659451632055</v>
      </c>
      <c r="G3" s="43">
        <f>D3/E3*100</f>
        <v>11.583840294273141</v>
      </c>
      <c r="H3" s="44">
        <v>11909593516.02001</v>
      </c>
      <c r="I3" s="45">
        <v>1103848247.45</v>
      </c>
      <c r="J3" s="46">
        <v>143938642.54</v>
      </c>
      <c r="K3" s="47">
        <v>10661806626.03001</v>
      </c>
    </row>
    <row r="4" spans="1:11" ht="15">
      <c r="A4" s="3" t="s">
        <v>10</v>
      </c>
      <c r="B4" s="8" t="s">
        <v>11</v>
      </c>
      <c r="C4" s="27">
        <v>178102</v>
      </c>
      <c r="D4" s="33">
        <v>12485</v>
      </c>
      <c r="E4" s="4">
        <v>121242</v>
      </c>
      <c r="F4" s="42">
        <f aca="true" t="shared" si="0" ref="F4:F23">D4/C4*100</f>
        <v>7.010027961505205</v>
      </c>
      <c r="G4" s="43">
        <f aca="true" t="shared" si="1" ref="G4:G23">D4/E4*100</f>
        <v>10.297586644892034</v>
      </c>
      <c r="H4" s="5">
        <v>2149643144.82</v>
      </c>
      <c r="I4" s="5">
        <v>153842262.44</v>
      </c>
      <c r="J4" s="6">
        <v>32504017.86</v>
      </c>
      <c r="K4" s="7">
        <v>1963296864.52</v>
      </c>
    </row>
    <row r="5" spans="1:11" ht="15">
      <c r="A5" s="3" t="s">
        <v>12</v>
      </c>
      <c r="B5" s="8" t="s">
        <v>13</v>
      </c>
      <c r="C5" s="27">
        <v>128624</v>
      </c>
      <c r="D5" s="33">
        <v>10239</v>
      </c>
      <c r="E5" s="4">
        <v>88271</v>
      </c>
      <c r="F5" s="42">
        <f t="shared" si="0"/>
        <v>7.960411742754074</v>
      </c>
      <c r="G5" s="43">
        <f t="shared" si="1"/>
        <v>11.599506066545072</v>
      </c>
      <c r="H5" s="5">
        <v>1142305080</v>
      </c>
      <c r="I5" s="5">
        <v>115889004.25</v>
      </c>
      <c r="J5" s="6">
        <v>16662364.18</v>
      </c>
      <c r="K5" s="7">
        <v>1009753711.57</v>
      </c>
    </row>
    <row r="6" spans="1:11" ht="15">
      <c r="A6" s="3" t="s">
        <v>14</v>
      </c>
      <c r="B6" s="8" t="s">
        <v>15</v>
      </c>
      <c r="C6" s="27">
        <v>108048</v>
      </c>
      <c r="D6" s="33">
        <v>8698</v>
      </c>
      <c r="E6" s="4">
        <v>73921</v>
      </c>
      <c r="F6" s="42">
        <f t="shared" si="0"/>
        <v>8.050125869983711</v>
      </c>
      <c r="G6" s="43">
        <f t="shared" si="1"/>
        <v>11.76661571136754</v>
      </c>
      <c r="H6" s="5">
        <v>1091267363.05</v>
      </c>
      <c r="I6" s="5">
        <v>86621411.39</v>
      </c>
      <c r="J6" s="6">
        <v>7260865.26</v>
      </c>
      <c r="K6" s="7">
        <v>997385086.4</v>
      </c>
    </row>
    <row r="7" spans="1:11" ht="15">
      <c r="A7" s="3" t="s">
        <v>16</v>
      </c>
      <c r="B7" s="8" t="s">
        <v>17</v>
      </c>
      <c r="C7" s="27">
        <v>75062</v>
      </c>
      <c r="D7" s="33">
        <v>5301</v>
      </c>
      <c r="E7" s="4">
        <v>50709</v>
      </c>
      <c r="F7" s="42">
        <f t="shared" si="0"/>
        <v>7.0621619461245375</v>
      </c>
      <c r="G7" s="43">
        <f t="shared" si="1"/>
        <v>10.453765603738981</v>
      </c>
      <c r="H7" s="5">
        <v>730414160.7</v>
      </c>
      <c r="I7" s="5">
        <v>53240149.58</v>
      </c>
      <c r="J7" s="6">
        <v>10614083.54</v>
      </c>
      <c r="K7" s="7">
        <v>666559927.58</v>
      </c>
    </row>
    <row r="8" spans="1:11" ht="15">
      <c r="A8" s="3" t="s">
        <v>18</v>
      </c>
      <c r="B8" s="8" t="s">
        <v>19</v>
      </c>
      <c r="C8" s="27">
        <v>47768</v>
      </c>
      <c r="D8" s="33">
        <v>5206</v>
      </c>
      <c r="E8" s="4">
        <v>32268</v>
      </c>
      <c r="F8" s="42">
        <f t="shared" si="0"/>
        <v>10.898509462401607</v>
      </c>
      <c r="G8" s="43">
        <f t="shared" si="1"/>
        <v>16.133630841700754</v>
      </c>
      <c r="H8" s="5">
        <v>382072342.64</v>
      </c>
      <c r="I8" s="5">
        <v>26978895.34</v>
      </c>
      <c r="J8" s="6">
        <v>5854282.41</v>
      </c>
      <c r="K8" s="7">
        <v>349239164.89</v>
      </c>
    </row>
    <row r="9" spans="1:11" ht="15">
      <c r="A9" s="3" t="s">
        <v>20</v>
      </c>
      <c r="B9" s="8" t="s">
        <v>59</v>
      </c>
      <c r="C9" s="27">
        <v>63517</v>
      </c>
      <c r="D9" s="33">
        <v>5159</v>
      </c>
      <c r="E9" s="4">
        <v>43739</v>
      </c>
      <c r="F9" s="42">
        <f t="shared" si="0"/>
        <v>8.12223499220681</v>
      </c>
      <c r="G9" s="43">
        <f t="shared" si="1"/>
        <v>11.794965591348681</v>
      </c>
      <c r="H9" s="5">
        <v>1241965966.72</v>
      </c>
      <c r="I9" s="5">
        <v>473456964.74</v>
      </c>
      <c r="J9" s="6">
        <v>24024318.43</v>
      </c>
      <c r="K9" s="7">
        <v>744484683.55</v>
      </c>
    </row>
    <row r="10" spans="1:11" ht="15">
      <c r="A10" s="3" t="s">
        <v>22</v>
      </c>
      <c r="B10" s="8" t="s">
        <v>21</v>
      </c>
      <c r="C10" s="27">
        <v>59141</v>
      </c>
      <c r="D10" s="33">
        <v>5102</v>
      </c>
      <c r="E10" s="4">
        <v>39363</v>
      </c>
      <c r="F10" s="42">
        <f t="shared" si="0"/>
        <v>8.62684093944979</v>
      </c>
      <c r="G10" s="43">
        <f t="shared" si="1"/>
        <v>12.961410461600995</v>
      </c>
      <c r="H10" s="5">
        <v>589757903.14</v>
      </c>
      <c r="I10" s="5">
        <v>87648501.45</v>
      </c>
      <c r="J10" s="6">
        <v>7078464.9</v>
      </c>
      <c r="K10" s="7">
        <v>495030936.79</v>
      </c>
    </row>
    <row r="11" spans="1:11" ht="15">
      <c r="A11" s="3" t="s">
        <v>23</v>
      </c>
      <c r="B11" s="8" t="s">
        <v>24</v>
      </c>
      <c r="C11" s="27">
        <v>55705</v>
      </c>
      <c r="D11" s="33">
        <v>4283</v>
      </c>
      <c r="E11" s="4">
        <v>36833</v>
      </c>
      <c r="F11" s="42">
        <f t="shared" si="0"/>
        <v>7.688717350327619</v>
      </c>
      <c r="G11" s="43">
        <f t="shared" si="1"/>
        <v>11.628159530855482</v>
      </c>
      <c r="H11" s="5">
        <v>360586075.45</v>
      </c>
      <c r="I11" s="5">
        <v>42857663.55</v>
      </c>
      <c r="J11" s="6">
        <v>4419815.27</v>
      </c>
      <c r="K11" s="7">
        <v>313308596.63</v>
      </c>
    </row>
    <row r="12" spans="1:11" ht="15">
      <c r="A12" s="3" t="s">
        <v>25</v>
      </c>
      <c r="B12" s="8" t="s">
        <v>28</v>
      </c>
      <c r="C12" s="27">
        <v>40276</v>
      </c>
      <c r="D12" s="33">
        <v>3740</v>
      </c>
      <c r="E12" s="4">
        <v>26975</v>
      </c>
      <c r="F12" s="42">
        <f t="shared" si="0"/>
        <v>9.285927102989373</v>
      </c>
      <c r="G12" s="43">
        <f t="shared" si="1"/>
        <v>13.86468952734013</v>
      </c>
      <c r="H12" s="5">
        <v>319787014.22</v>
      </c>
      <c r="I12" s="5">
        <v>46260515.88</v>
      </c>
      <c r="J12" s="6">
        <v>4764717.17</v>
      </c>
      <c r="K12" s="7">
        <v>268761781.17</v>
      </c>
    </row>
    <row r="13" spans="1:11" ht="15">
      <c r="A13" s="3" t="s">
        <v>27</v>
      </c>
      <c r="B13" s="8" t="s">
        <v>26</v>
      </c>
      <c r="C13" s="27">
        <v>46946</v>
      </c>
      <c r="D13" s="33">
        <v>3641</v>
      </c>
      <c r="E13" s="4">
        <v>31593</v>
      </c>
      <c r="F13" s="42">
        <f t="shared" si="0"/>
        <v>7.7557193371107225</v>
      </c>
      <c r="G13" s="43">
        <f t="shared" si="1"/>
        <v>11.524704839679675</v>
      </c>
      <c r="H13" s="5">
        <v>706153440.13</v>
      </c>
      <c r="I13" s="5">
        <v>37124344.97</v>
      </c>
      <c r="J13" s="6">
        <v>7365717.94</v>
      </c>
      <c r="K13" s="7">
        <v>661663377.22</v>
      </c>
    </row>
    <row r="14" spans="1:11" ht="15">
      <c r="A14" s="3" t="s">
        <v>29</v>
      </c>
      <c r="B14" s="8" t="s">
        <v>30</v>
      </c>
      <c r="C14" s="27">
        <v>46332</v>
      </c>
      <c r="D14" s="33">
        <v>3189</v>
      </c>
      <c r="E14" s="4">
        <v>31044</v>
      </c>
      <c r="F14" s="42">
        <f t="shared" si="0"/>
        <v>6.882931882931882</v>
      </c>
      <c r="G14" s="43">
        <f t="shared" si="1"/>
        <v>10.272516428295322</v>
      </c>
      <c r="H14" s="5">
        <v>420267873.06</v>
      </c>
      <c r="I14" s="5">
        <v>31256575.04</v>
      </c>
      <c r="J14" s="6">
        <v>3956282.24</v>
      </c>
      <c r="K14" s="7">
        <v>385055015.78</v>
      </c>
    </row>
    <row r="15" spans="1:11" ht="15">
      <c r="A15" s="3" t="s">
        <v>31</v>
      </c>
      <c r="B15" s="8" t="s">
        <v>32</v>
      </c>
      <c r="C15" s="27">
        <v>27104</v>
      </c>
      <c r="D15" s="33">
        <v>2737</v>
      </c>
      <c r="E15" s="4">
        <v>18468</v>
      </c>
      <c r="F15" s="42">
        <f t="shared" si="0"/>
        <v>10.098140495867769</v>
      </c>
      <c r="G15" s="43">
        <f t="shared" si="1"/>
        <v>14.820229586311456</v>
      </c>
      <c r="H15" s="5">
        <v>985368640.04</v>
      </c>
      <c r="I15" s="5">
        <v>26836229.03</v>
      </c>
      <c r="J15" s="6">
        <v>1389282.6</v>
      </c>
      <c r="K15" s="7">
        <v>957143128.41</v>
      </c>
    </row>
    <row r="16" spans="1:11" ht="15">
      <c r="A16" s="3" t="s">
        <v>33</v>
      </c>
      <c r="B16" s="8" t="s">
        <v>34</v>
      </c>
      <c r="C16" s="27">
        <v>42615</v>
      </c>
      <c r="D16" s="33">
        <v>2461</v>
      </c>
      <c r="E16" s="4">
        <v>28327</v>
      </c>
      <c r="F16" s="42">
        <f t="shared" si="0"/>
        <v>5.774961867886894</v>
      </c>
      <c r="G16" s="43">
        <f t="shared" si="1"/>
        <v>8.687824337204788</v>
      </c>
      <c r="H16" s="5">
        <v>356632662.02</v>
      </c>
      <c r="I16" s="5">
        <v>25818535.81</v>
      </c>
      <c r="J16" s="6">
        <v>6625148.33</v>
      </c>
      <c r="K16" s="7">
        <v>324188977.88</v>
      </c>
    </row>
    <row r="17" spans="1:11" ht="15">
      <c r="A17" s="3" t="s">
        <v>35</v>
      </c>
      <c r="B17" s="8" t="s">
        <v>36</v>
      </c>
      <c r="C17" s="27">
        <v>27683</v>
      </c>
      <c r="D17" s="33">
        <v>2333</v>
      </c>
      <c r="E17" s="4">
        <v>18367</v>
      </c>
      <c r="F17" s="42">
        <f t="shared" si="0"/>
        <v>8.427554817035727</v>
      </c>
      <c r="G17" s="43">
        <f t="shared" si="1"/>
        <v>12.702128817988784</v>
      </c>
      <c r="H17" s="5">
        <v>182608057.91</v>
      </c>
      <c r="I17" s="5">
        <v>18010269.44</v>
      </c>
      <c r="J17" s="6">
        <v>1357268.81</v>
      </c>
      <c r="K17" s="7">
        <v>163240519.66</v>
      </c>
    </row>
    <row r="18" spans="1:11" ht="15">
      <c r="A18" s="3" t="s">
        <v>37</v>
      </c>
      <c r="B18" s="8" t="s">
        <v>38</v>
      </c>
      <c r="C18" s="27">
        <v>30854</v>
      </c>
      <c r="D18" s="33">
        <v>2293</v>
      </c>
      <c r="E18" s="4">
        <v>21343</v>
      </c>
      <c r="F18" s="42">
        <f t="shared" si="0"/>
        <v>7.431775458611526</v>
      </c>
      <c r="G18" s="43">
        <f t="shared" si="1"/>
        <v>10.743569320151806</v>
      </c>
      <c r="H18" s="5">
        <v>163555272.45</v>
      </c>
      <c r="I18" s="5">
        <v>16778671.43</v>
      </c>
      <c r="J18" s="6">
        <v>1830826.31</v>
      </c>
      <c r="K18" s="7">
        <v>144945774.71</v>
      </c>
    </row>
    <row r="19" spans="1:11" ht="15">
      <c r="A19" s="3" t="s">
        <v>39</v>
      </c>
      <c r="B19" s="8" t="s">
        <v>40</v>
      </c>
      <c r="C19" s="28">
        <v>26248</v>
      </c>
      <c r="D19" s="34">
        <v>1959</v>
      </c>
      <c r="E19" s="9">
        <v>17564</v>
      </c>
      <c r="F19" s="42">
        <f t="shared" si="0"/>
        <v>7.463425784821701</v>
      </c>
      <c r="G19" s="43">
        <f t="shared" si="1"/>
        <v>11.153495786836713</v>
      </c>
      <c r="H19" s="10">
        <v>117210162.02</v>
      </c>
      <c r="I19" s="10">
        <v>18965391.52</v>
      </c>
      <c r="J19" s="11">
        <v>1715984.54</v>
      </c>
      <c r="K19" s="7">
        <v>96528785.96</v>
      </c>
    </row>
    <row r="20" spans="1:11" ht="15">
      <c r="A20" s="3" t="s">
        <v>41</v>
      </c>
      <c r="B20" s="16" t="s">
        <v>42</v>
      </c>
      <c r="C20" s="29">
        <v>21291</v>
      </c>
      <c r="D20" s="12">
        <v>1676</v>
      </c>
      <c r="E20" s="13">
        <v>14700</v>
      </c>
      <c r="F20" s="42">
        <f t="shared" si="0"/>
        <v>7.871870743506645</v>
      </c>
      <c r="G20" s="43">
        <f t="shared" si="1"/>
        <v>11.401360544217686</v>
      </c>
      <c r="H20" s="14">
        <v>139199832.46</v>
      </c>
      <c r="I20" s="14">
        <v>25678405.5</v>
      </c>
      <c r="J20" s="15">
        <v>1721412.41</v>
      </c>
      <c r="K20" s="14">
        <v>111800014.55</v>
      </c>
    </row>
    <row r="21" spans="1:11" ht="15">
      <c r="A21" s="3" t="s">
        <v>43</v>
      </c>
      <c r="B21" s="16" t="s">
        <v>44</v>
      </c>
      <c r="C21" s="29">
        <v>12480</v>
      </c>
      <c r="D21" s="12">
        <v>683</v>
      </c>
      <c r="E21" s="13">
        <v>8440</v>
      </c>
      <c r="F21" s="42">
        <f t="shared" si="0"/>
        <v>5.472756410256411</v>
      </c>
      <c r="G21" s="43">
        <f t="shared" si="1"/>
        <v>8.092417061611375</v>
      </c>
      <c r="H21" s="14">
        <v>103067537.22</v>
      </c>
      <c r="I21" s="14">
        <v>10047461.83</v>
      </c>
      <c r="J21" s="15">
        <v>677035.63</v>
      </c>
      <c r="K21" s="14">
        <v>92343039.76</v>
      </c>
    </row>
    <row r="22" spans="1:11" ht="15">
      <c r="A22" s="3" t="s">
        <v>45</v>
      </c>
      <c r="B22" s="16" t="s">
        <v>46</v>
      </c>
      <c r="C22" s="29">
        <v>12745</v>
      </c>
      <c r="D22" s="12">
        <v>676</v>
      </c>
      <c r="E22" s="13">
        <v>8002</v>
      </c>
      <c r="F22" s="42">
        <f t="shared" si="0"/>
        <v>5.304040800313849</v>
      </c>
      <c r="G22" s="43">
        <f t="shared" si="1"/>
        <v>8.447888027993002</v>
      </c>
      <c r="H22" s="14">
        <v>44941776.63</v>
      </c>
      <c r="I22" s="14">
        <v>3897769.24</v>
      </c>
      <c r="J22" s="15">
        <v>542095.46</v>
      </c>
      <c r="K22" s="14">
        <v>40501911.93</v>
      </c>
    </row>
    <row r="23" spans="1:11" ht="15">
      <c r="A23" s="17" t="s">
        <v>47</v>
      </c>
      <c r="B23" s="18" t="s">
        <v>48</v>
      </c>
      <c r="C23" s="30">
        <v>8638</v>
      </c>
      <c r="D23" s="19">
        <v>320</v>
      </c>
      <c r="E23" s="20">
        <v>6085</v>
      </c>
      <c r="F23" s="42">
        <f t="shared" si="0"/>
        <v>3.7045612410280158</v>
      </c>
      <c r="G23" s="43">
        <f t="shared" si="1"/>
        <v>5.258833196384552</v>
      </c>
      <c r="H23" s="21">
        <v>31825890.01</v>
      </c>
      <c r="I23" s="21">
        <v>2166596.73</v>
      </c>
      <c r="J23" s="22">
        <v>642070.68</v>
      </c>
      <c r="K23" s="21">
        <v>29017222.6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144408</v>
      </c>
      <c r="E24" s="54">
        <f>SUM(E3:E23)</f>
        <v>1254442</v>
      </c>
      <c r="F24" s="56">
        <f>D24/C24*100</f>
        <v>7.809231687717257</v>
      </c>
      <c r="G24" s="57">
        <f>D24/E24*100</f>
        <v>11.511731909486448</v>
      </c>
      <c r="H24" s="55">
        <f>SUM(H3:H23)</f>
        <v>23168223710.71002</v>
      </c>
      <c r="I24" s="55">
        <f>SUM(I3:I23)</f>
        <v>2407223866.6099997</v>
      </c>
      <c r="J24" s="55">
        <f>SUM(J3:J23)</f>
        <v>284944696.51</v>
      </c>
      <c r="K24" s="55">
        <f>SUM(K3:K23)</f>
        <v>20476055147.590004</v>
      </c>
    </row>
    <row r="25" spans="1:11" ht="17.25" customHeight="1">
      <c r="A25" s="58"/>
      <c r="B25" s="59" t="s">
        <v>56</v>
      </c>
      <c r="C25" s="60">
        <v>4284889</v>
      </c>
      <c r="D25" s="61">
        <v>327176</v>
      </c>
      <c r="E25" s="60">
        <v>2873828</v>
      </c>
      <c r="F25" s="62">
        <f>D25/C25*100</f>
        <v>7.63557702428231</v>
      </c>
      <c r="G25" s="62">
        <f>D25/E25*100</f>
        <v>11.384675770435809</v>
      </c>
      <c r="H25" s="61">
        <v>41155465886.76</v>
      </c>
      <c r="I25" s="61">
        <v>4375935808.78</v>
      </c>
      <c r="J25" s="61">
        <v>541192704.59</v>
      </c>
      <c r="K25" s="61">
        <v>36238337373.39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44.13771181260239</v>
      </c>
      <c r="E26" s="24">
        <f>E24/E25*100</f>
        <v>43.650559462848854</v>
      </c>
      <c r="F26" s="24"/>
      <c r="G26" s="24"/>
      <c r="H26" s="52">
        <f>H24/H25*100</f>
        <v>56.294402727593464</v>
      </c>
      <c r="I26" s="52">
        <f>I24/I25*100</f>
        <v>55.01049311052686</v>
      </c>
      <c r="J26" s="52">
        <f>J24/J25*100</f>
        <v>52.65124494349385</v>
      </c>
      <c r="K26" s="52">
        <f>K24/K25*100</f>
        <v>56.50384822187146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2016-12-22T08:40:18Z</cp:lastPrinted>
  <dcterms:created xsi:type="dcterms:W3CDTF">2014-08-06T09:00:30Z</dcterms:created>
  <dcterms:modified xsi:type="dcterms:W3CDTF">2017-02-24T10:22:03Z</dcterms:modified>
  <cp:category/>
  <cp:version/>
  <cp:contentType/>
  <cp:contentStatus/>
</cp:coreProperties>
</file>