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PGŽ" sheetId="1" r:id="rId1"/>
    <sheet name="PGŽ top 5 gradova i općina" sheetId="2" r:id="rId2"/>
    <sheet name="Rang po županijama" sheetId="3" r:id="rId3"/>
  </sheets>
  <definedNames>
    <definedName name="_xlnm._FilterDatabase" localSheetId="1" hidden="1">'PGŽ top 5 gradova i općina'!#REF!</definedName>
  </definedNames>
  <calcPr calcId="145621"/>
</workbook>
</file>

<file path=xl/calcChain.xml><?xml version="1.0" encoding="utf-8"?>
<calcChain xmlns="http://schemas.openxmlformats.org/spreadsheetml/2006/main">
  <c r="K11" i="2" l="1"/>
  <c r="H11" i="2"/>
  <c r="E11" i="2"/>
  <c r="B11" i="2"/>
</calcChain>
</file>

<file path=xl/sharedStrings.xml><?xml version="1.0" encoding="utf-8"?>
<sst xmlns="http://schemas.openxmlformats.org/spreadsheetml/2006/main" count="97" uniqueCount="71">
  <si>
    <t>Rang po broju poduzetnika</t>
  </si>
  <si>
    <t>Broj poduzetnika</t>
  </si>
  <si>
    <t>-</t>
  </si>
  <si>
    <t>MATULJI</t>
  </si>
  <si>
    <t>Broj zaposlenih</t>
  </si>
  <si>
    <t>Ukupni prihod</t>
  </si>
  <si>
    <t>Neto dobit/gubitak</t>
  </si>
  <si>
    <t>Broj</t>
  </si>
  <si>
    <t>Rang RH</t>
  </si>
  <si>
    <t>Iznos</t>
  </si>
  <si>
    <t>RIJEKA*</t>
  </si>
  <si>
    <t>BAKAR*</t>
  </si>
  <si>
    <t>OPATIJA*</t>
  </si>
  <si>
    <t>KASTAV*</t>
  </si>
  <si>
    <t>Ukupno</t>
  </si>
  <si>
    <t> -</t>
  </si>
  <si>
    <t>Rang PGŽ</t>
  </si>
  <si>
    <t>Udio u PGŽ</t>
  </si>
  <si>
    <t>Opis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</si>
  <si>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</si>
  <si>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</si>
  <si>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</si>
  <si>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</si>
  <si>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</si>
  <si>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</si>
  <si>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</si>
  <si>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Izvoz</t>
  </si>
  <si>
    <t>Uvoz</t>
  </si>
  <si>
    <t>Rang u RH</t>
  </si>
  <si>
    <t>Grad Zagreb</t>
  </si>
  <si>
    <t>Zagrebačka</t>
  </si>
  <si>
    <t>Splitsko-dalmatinska</t>
  </si>
  <si>
    <t>Primorsko-goranska</t>
  </si>
  <si>
    <t>Zadarska</t>
  </si>
  <si>
    <t>Međimurska</t>
  </si>
  <si>
    <t>Vukovarsko-srijemska</t>
  </si>
  <si>
    <t>Dubrovačko-neretvanska</t>
  </si>
  <si>
    <t>Krapinsko-zagorska</t>
  </si>
  <si>
    <t>Varaždinska</t>
  </si>
  <si>
    <t>Karlovačka</t>
  </si>
  <si>
    <t>Brodsko-posavska</t>
  </si>
  <si>
    <t>Koprivničko-križevačka</t>
  </si>
  <si>
    <t>Bjelovarsko-bilogorska</t>
  </si>
  <si>
    <t>Virovitičko-podravska</t>
  </si>
  <si>
    <t>Ličko-senjska</t>
  </si>
  <si>
    <t>Požeško-slavonska</t>
  </si>
  <si>
    <t>Šibensko-kninska</t>
  </si>
  <si>
    <t>Sisačko-moslavačka</t>
  </si>
  <si>
    <t>Osječko-baranjska</t>
  </si>
  <si>
    <t>Istarska</t>
  </si>
  <si>
    <t>Naziv grada*/općine</t>
  </si>
  <si>
    <t>Indeks</t>
  </si>
  <si>
    <t>Udjel VSŽ u RH (%)</t>
  </si>
  <si>
    <t xml:space="preserve">Broj dobitaša </t>
  </si>
  <si>
    <t xml:space="preserve">Broj gubitaša </t>
  </si>
  <si>
    <t>Konsolidirani financ. rezultat dobit (+) ili gubitak (-) razdoblja</t>
  </si>
  <si>
    <t>Trgovinski saldo (izvoz minus uvoz)</t>
  </si>
  <si>
    <t>Bruto investicije samo u novu dugotrajnu imovinu</t>
  </si>
  <si>
    <t>Prosječna mjesečna neto plaća (u kunama)</t>
  </si>
  <si>
    <t xml:space="preserve">Naziv županije </t>
  </si>
  <si>
    <t>Rang po ukupnom prihodu</t>
  </si>
  <si>
    <t>Rang po neto dobiti</t>
  </si>
  <si>
    <t>Rang po broju zaposlenih</t>
  </si>
  <si>
    <t>Rang po produktivnosti rada – ukupan prihod po zaposlenom</t>
  </si>
  <si>
    <t>Rang po produktivnosti rada – neto dobit po zaposlenom</t>
  </si>
  <si>
    <t>Rang po ekonomičnosti poslovanja</t>
  </si>
  <si>
    <t xml:space="preserve">Tablica 1. Osnovni financijski rezultati poduzetnika sa sjedištem u Primorsko-goranskoj županiji u 2017. g. 
(iznosi u tisućama kuna, indeksi 2016=100,0)
</t>
  </si>
  <si>
    <t>Izvor: Fina, Registar godišnjih financijskih izvještaja</t>
  </si>
  <si>
    <t>Tablica 2. Top lista 5 najvećih gradova*/općina PGŽ-a po kriteriju ukupnoga prihoda poduzetnika u 2017. godini</t>
  </si>
  <si>
    <t>(iznosi: u tisućama kuna)</t>
  </si>
  <si>
    <t>Tablica 3. Rang lista županija prema ukupnom prihodu poduzetnika u 2017. godini i prema drugim kriterijima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</si>
</sst>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0.0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7.5"/>
      <color rgb="FFFFFF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3" fillId="0" borderId="1" xfId="0" applyFont="1" applyBorder="1"/>
    <xf numFmtId="0" fontId="7" fillId="0" borderId="2" xfId="0" applyFont="1" applyBorder="1" applyAlignment="1">
      <alignment horizontal="justify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3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6" fontId="7" fillId="0" borderId="4" xfId="0" applyNumberFormat="1" applyFont="1" applyBorder="1" applyAlignment="1">
      <alignment horizontal="right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justify" vertical="center" wrapText="1"/>
    </xf>
    <xf numFmtId="3" fontId="12" fillId="10" borderId="3" xfId="0" applyNumberFormat="1" applyFont="1" applyFill="1" applyBorder="1" applyAlignment="1">
      <alignment horizontal="right" vertical="center" wrapText="1"/>
    </xf>
    <xf numFmtId="3" fontId="6" fillId="10" borderId="3" xfId="0" applyNumberFormat="1" applyFont="1" applyFill="1" applyBorder="1" applyAlignment="1">
      <alignment horizontal="right" vertical="center" wrapText="1"/>
    </xf>
    <xf numFmtId="164" fontId="12" fillId="10" borderId="3" xfId="0" applyNumberFormat="1" applyFont="1" applyFill="1" applyBorder="1" applyAlignment="1">
      <alignment horizontal="right" vertical="center" wrapText="1"/>
    </xf>
    <xf numFmtId="166" fontId="14" fillId="10" borderId="3" xfId="0" applyNumberFormat="1" applyFont="1" applyFill="1" applyBorder="1" applyAlignment="1">
      <alignment horizontal="right" vertical="center" wrapText="1"/>
    </xf>
    <xf numFmtId="0" fontId="6" fillId="10" borderId="3" xfId="0" applyFont="1" applyFill="1" applyBorder="1" applyAlignment="1">
      <alignment vertical="center" wrapText="1"/>
    </xf>
    <xf numFmtId="164" fontId="6" fillId="10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right" vertical="center"/>
    </xf>
    <xf numFmtId="3" fontId="7" fillId="5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right"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vertical="center"/>
    </xf>
    <xf numFmtId="0" fontId="8" fillId="7" borderId="3" xfId="0" applyFont="1" applyFill="1" applyBorder="1" applyAlignment="1">
      <alignment horizontal="justify" vertical="center"/>
    </xf>
    <xf numFmtId="3" fontId="9" fillId="7" borderId="3" xfId="0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right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justify" vertical="center"/>
    </xf>
    <xf numFmtId="166" fontId="8" fillId="8" borderId="3" xfId="0" applyNumberFormat="1" applyFont="1" applyFill="1" applyBorder="1" applyAlignment="1">
      <alignment horizontal="right" vertical="center"/>
    </xf>
    <xf numFmtId="166" fontId="10" fillId="8" borderId="3" xfId="0" applyNumberFormat="1" applyFont="1" applyFill="1" applyBorder="1" applyAlignment="1">
      <alignment horizontal="right" vertical="center"/>
    </xf>
    <xf numFmtId="166" fontId="10" fillId="8" borderId="3" xfId="0" applyNumberFormat="1" applyFont="1" applyFill="1" applyBorder="1" applyAlignment="1">
      <alignment horizontal="right" vertical="center" wrapText="1"/>
    </xf>
    <xf numFmtId="166" fontId="8" fillId="8" borderId="3" xfId="0" applyNumberFormat="1" applyFont="1" applyFill="1" applyBorder="1" applyAlignment="1">
      <alignment horizontal="right" vertical="center" wrapText="1"/>
    </xf>
    <xf numFmtId="166" fontId="11" fillId="8" borderId="3" xfId="0" applyNumberFormat="1" applyFont="1" applyFill="1" applyBorder="1" applyAlignment="1">
      <alignment horizontal="right" vertical="center"/>
    </xf>
    <xf numFmtId="0" fontId="8" fillId="8" borderId="3" xfId="0" applyFont="1" applyFill="1" applyBorder="1" applyAlignment="1">
      <alignment horizontal="right" vertical="center"/>
    </xf>
    <xf numFmtId="0" fontId="10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 vertical="center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16" fillId="0" borderId="0" xfId="0" applyFont="1"/>
  </cellXfs>
  <cellStyles count="3">
    <cellStyle name="Normalno" xfId="0" builtinId="0"/>
    <cellStyle name="Normalno 2 2" xfId="2"/>
    <cellStyle name="Obično_List1" xfId="1"/>
  </cellStyles>
  <dxfs count="0"/>
  <tableStyles count="0" defaultTableStyle="TableStyleMedium2" defaultPivotStyle="PivotStyleLight16"/>
  <colors>
    <mruColors>
      <color rgb="FFE7ED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866775</xdr:colOff>
      <xdr:row>1</xdr:row>
      <xdr:rowOff>76199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1426151</xdr:colOff>
      <xdr:row>1</xdr:row>
      <xdr:rowOff>76199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6151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1257299</xdr:colOff>
      <xdr:row>1</xdr:row>
      <xdr:rowOff>76199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2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A22" sqref="A22"/>
    </sheetView>
  </sheetViews>
  <sheetFormatPr defaultRowHeight="15" x14ac:dyDescent="0.25"/>
  <cols>
    <col min="1" max="1" width="53.140625" customWidth="1"/>
    <col min="2" max="3" width="9.85546875" bestFit="1" customWidth="1"/>
  </cols>
  <sheetData>
    <row r="3" spans="1:5" ht="22.5" customHeight="1" x14ac:dyDescent="0.25">
      <c r="A3" s="58" t="s">
        <v>66</v>
      </c>
      <c r="B3" s="57"/>
      <c r="C3" s="57"/>
      <c r="D3" s="57"/>
      <c r="E3" s="57"/>
    </row>
    <row r="4" spans="1:5" ht="22.5" x14ac:dyDescent="0.25">
      <c r="A4" s="16" t="s">
        <v>18</v>
      </c>
      <c r="B4" s="16">
        <v>2016</v>
      </c>
      <c r="C4" s="16">
        <v>2017</v>
      </c>
      <c r="D4" s="16" t="s">
        <v>51</v>
      </c>
      <c r="E4" s="17" t="s">
        <v>52</v>
      </c>
    </row>
    <row r="5" spans="1:5" x14ac:dyDescent="0.25">
      <c r="A5" s="18" t="s">
        <v>1</v>
      </c>
      <c r="B5" s="19"/>
      <c r="C5" s="20">
        <v>10189</v>
      </c>
      <c r="D5" s="21" t="s">
        <v>2</v>
      </c>
      <c r="E5" s="22">
        <v>8.4851058868597029</v>
      </c>
    </row>
    <row r="6" spans="1:5" x14ac:dyDescent="0.25">
      <c r="A6" s="23" t="s">
        <v>53</v>
      </c>
      <c r="B6" s="20">
        <v>5991</v>
      </c>
      <c r="C6" s="20">
        <v>6586</v>
      </c>
      <c r="D6" s="24">
        <v>109.93156401268568</v>
      </c>
      <c r="E6" s="22">
        <v>8.1361878760176403</v>
      </c>
    </row>
    <row r="7" spans="1:5" x14ac:dyDescent="0.25">
      <c r="A7" s="23" t="s">
        <v>54</v>
      </c>
      <c r="B7" s="20">
        <v>3054</v>
      </c>
      <c r="C7" s="20">
        <v>3603</v>
      </c>
      <c r="D7" s="24">
        <v>117.97642436149312</v>
      </c>
      <c r="E7" s="22">
        <v>9.2068278223539632</v>
      </c>
    </row>
    <row r="8" spans="1:5" x14ac:dyDescent="0.25">
      <c r="A8" s="12" t="s">
        <v>4</v>
      </c>
      <c r="B8" s="13">
        <v>58818</v>
      </c>
      <c r="C8" s="13">
        <v>61588</v>
      </c>
      <c r="D8" s="14">
        <v>104.70944268761264</v>
      </c>
      <c r="E8" s="15">
        <v>6.9757748469787648</v>
      </c>
    </row>
    <row r="9" spans="1:5" x14ac:dyDescent="0.25">
      <c r="A9" s="3" t="s">
        <v>19</v>
      </c>
      <c r="B9" s="4">
        <v>34577644.027999997</v>
      </c>
      <c r="C9" s="4">
        <v>38276506.614</v>
      </c>
      <c r="D9" s="5">
        <v>110.69726608037485</v>
      </c>
      <c r="E9" s="6">
        <v>5.6422135506875808</v>
      </c>
    </row>
    <row r="10" spans="1:5" x14ac:dyDescent="0.25">
      <c r="A10" s="3" t="s">
        <v>20</v>
      </c>
      <c r="B10" s="4">
        <v>33042082.000999998</v>
      </c>
      <c r="C10" s="4">
        <v>36513995.619000003</v>
      </c>
      <c r="D10" s="5">
        <v>110.50755100085681</v>
      </c>
      <c r="E10" s="6">
        <v>5.619531065630718</v>
      </c>
    </row>
    <row r="11" spans="1:5" x14ac:dyDescent="0.25">
      <c r="A11" s="3" t="s">
        <v>21</v>
      </c>
      <c r="B11" s="4">
        <v>2218030.2680000002</v>
      </c>
      <c r="C11" s="4">
        <v>2585416.125</v>
      </c>
      <c r="D11" s="5">
        <v>116.56360881545913</v>
      </c>
      <c r="E11" s="6">
        <v>5.3487348795147547</v>
      </c>
    </row>
    <row r="12" spans="1:5" x14ac:dyDescent="0.25">
      <c r="A12" s="3" t="s">
        <v>22</v>
      </c>
      <c r="B12" s="4">
        <v>682468.24199999997</v>
      </c>
      <c r="C12" s="4">
        <v>822905.13</v>
      </c>
      <c r="D12" s="5">
        <v>120.57779092964739</v>
      </c>
      <c r="E12" s="6">
        <v>4.1748111336742246</v>
      </c>
    </row>
    <row r="13" spans="1:5" x14ac:dyDescent="0.25">
      <c r="A13" s="3" t="s">
        <v>23</v>
      </c>
      <c r="B13" s="4">
        <v>329916.69</v>
      </c>
      <c r="C13" s="4">
        <v>381996.74800000002</v>
      </c>
      <c r="D13" s="5">
        <v>115.78582095983082</v>
      </c>
      <c r="E13" s="6">
        <v>5.6673770741282121</v>
      </c>
    </row>
    <row r="14" spans="1:5" x14ac:dyDescent="0.25">
      <c r="A14" s="3" t="s">
        <v>24</v>
      </c>
      <c r="B14" s="4">
        <v>1886412.588</v>
      </c>
      <c r="C14" s="4">
        <v>2204288.2519999999</v>
      </c>
      <c r="D14" s="5">
        <v>116.85080273647961</v>
      </c>
      <c r="E14" s="6">
        <v>5.3247219603736911</v>
      </c>
    </row>
    <row r="15" spans="1:5" x14ac:dyDescent="0.25">
      <c r="A15" s="3" t="s">
        <v>25</v>
      </c>
      <c r="B15" s="4">
        <v>680767.25199999998</v>
      </c>
      <c r="C15" s="4">
        <v>823774.005</v>
      </c>
      <c r="D15" s="5">
        <v>121.00670274309846</v>
      </c>
      <c r="E15" s="6">
        <v>4.2219383053996786</v>
      </c>
    </row>
    <row r="16" spans="1:5" x14ac:dyDescent="0.25">
      <c r="A16" s="7" t="s">
        <v>55</v>
      </c>
      <c r="B16" s="8">
        <v>1205645.3359999999</v>
      </c>
      <c r="C16" s="8">
        <v>1380514.247</v>
      </c>
      <c r="D16" s="9">
        <v>114.50417513164916</v>
      </c>
      <c r="E16" s="10">
        <v>6.3078953291580531</v>
      </c>
    </row>
    <row r="17" spans="1:5" x14ac:dyDescent="0.25">
      <c r="A17" s="3" t="s">
        <v>26</v>
      </c>
      <c r="B17" s="4">
        <v>7350513.5029999996</v>
      </c>
      <c r="C17" s="4">
        <v>8407560.9000000004</v>
      </c>
      <c r="D17" s="5">
        <v>114.38059254729052</v>
      </c>
      <c r="E17" s="6">
        <v>6.099372640276095</v>
      </c>
    </row>
    <row r="18" spans="1:5" x14ac:dyDescent="0.25">
      <c r="A18" s="3" t="s">
        <v>27</v>
      </c>
      <c r="B18" s="4">
        <v>3324269.486</v>
      </c>
      <c r="C18" s="4">
        <v>3530029.406</v>
      </c>
      <c r="D18" s="5">
        <v>106.18962815338972</v>
      </c>
      <c r="E18" s="6">
        <v>2.9963679692661955</v>
      </c>
    </row>
    <row r="19" spans="1:5" x14ac:dyDescent="0.25">
      <c r="A19" s="3" t="s">
        <v>56</v>
      </c>
      <c r="B19" s="4">
        <v>4026244.017</v>
      </c>
      <c r="C19" s="4">
        <v>4877531.4939999999</v>
      </c>
      <c r="D19" s="5">
        <v>121.14346456413499</v>
      </c>
      <c r="E19" s="6">
        <v>24.347767609284425</v>
      </c>
    </row>
    <row r="20" spans="1:5" x14ac:dyDescent="0.25">
      <c r="A20" s="11" t="s">
        <v>57</v>
      </c>
      <c r="B20" s="4">
        <v>1197252.1540000001</v>
      </c>
      <c r="C20" s="4">
        <v>1465309.304</v>
      </c>
      <c r="D20" s="5">
        <v>122.38936460497693</v>
      </c>
      <c r="E20" s="6">
        <v>6.1768318669901445</v>
      </c>
    </row>
    <row r="21" spans="1:5" x14ac:dyDescent="0.25">
      <c r="A21" s="3" t="s">
        <v>58</v>
      </c>
      <c r="B21" s="4">
        <v>4903.8493672571885</v>
      </c>
      <c r="C21" s="4">
        <v>5126.445902610898</v>
      </c>
      <c r="D21" s="5">
        <v>104.53922049155868</v>
      </c>
      <c r="E21" s="6">
        <v>95.432170801933808</v>
      </c>
    </row>
    <row r="22" spans="1:5" x14ac:dyDescent="0.25">
      <c r="A22" s="59" t="s">
        <v>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C13"/>
  <sheetViews>
    <sheetView zoomScale="110" zoomScaleNormal="110" workbookViewId="0">
      <selection activeCell="L23" sqref="L23"/>
    </sheetView>
  </sheetViews>
  <sheetFormatPr defaultRowHeight="15" x14ac:dyDescent="0.25"/>
  <cols>
    <col min="1" max="1" width="23.28515625" customWidth="1"/>
    <col min="2" max="2" width="5.42578125" bestFit="1" customWidth="1"/>
    <col min="3" max="3" width="8.28515625" bestFit="1" customWidth="1"/>
    <col min="4" max="4" width="7.5703125" bestFit="1" customWidth="1"/>
    <col min="5" max="5" width="6.42578125" bestFit="1" customWidth="1"/>
    <col min="6" max="6" width="8.28515625" bestFit="1" customWidth="1"/>
    <col min="7" max="7" width="7.5703125" bestFit="1" customWidth="1"/>
    <col min="8" max="8" width="9.85546875" bestFit="1" customWidth="1"/>
    <col min="9" max="9" width="8.28515625" bestFit="1" customWidth="1"/>
    <col min="10" max="10" width="7.5703125" bestFit="1" customWidth="1"/>
    <col min="11" max="11" width="8.85546875" bestFit="1" customWidth="1"/>
    <col min="12" max="12" width="8.28515625" bestFit="1" customWidth="1"/>
    <col min="13" max="13" width="9.28515625" bestFit="1" customWidth="1"/>
    <col min="15" max="15" width="8.28515625" customWidth="1"/>
    <col min="16" max="16" width="5.140625" hidden="1" customWidth="1"/>
    <col min="20" max="20" width="9.140625" hidden="1" customWidth="1"/>
    <col min="24" max="24" width="9.140625" hidden="1" customWidth="1"/>
    <col min="28" max="28" width="9.140625" hidden="1" customWidth="1"/>
  </cols>
  <sheetData>
    <row r="3" spans="1:159" x14ac:dyDescent="0.25">
      <c r="A3" s="60" t="s">
        <v>68</v>
      </c>
      <c r="L3" s="59" t="s">
        <v>69</v>
      </c>
    </row>
    <row r="4" spans="1:159" ht="15.75" customHeight="1" x14ac:dyDescent="0.25">
      <c r="A4" s="45" t="s">
        <v>50</v>
      </c>
      <c r="B4" s="45" t="s">
        <v>1</v>
      </c>
      <c r="C4" s="45"/>
      <c r="D4" s="45"/>
      <c r="E4" s="45" t="s">
        <v>4</v>
      </c>
      <c r="F4" s="45"/>
      <c r="G4" s="45"/>
      <c r="H4" s="45" t="s">
        <v>5</v>
      </c>
      <c r="I4" s="45"/>
      <c r="J4" s="45"/>
      <c r="K4" s="45" t="s">
        <v>6</v>
      </c>
      <c r="L4" s="45"/>
      <c r="M4" s="4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59" x14ac:dyDescent="0.25">
      <c r="A5" s="45"/>
      <c r="B5" s="46" t="s">
        <v>7</v>
      </c>
      <c r="C5" s="46" t="s">
        <v>16</v>
      </c>
      <c r="D5" s="47" t="s">
        <v>8</v>
      </c>
      <c r="E5" s="47" t="s">
        <v>7</v>
      </c>
      <c r="F5" s="47" t="s">
        <v>16</v>
      </c>
      <c r="G5" s="47" t="s">
        <v>8</v>
      </c>
      <c r="H5" s="46" t="s">
        <v>9</v>
      </c>
      <c r="I5" s="46" t="s">
        <v>16</v>
      </c>
      <c r="J5" s="47" t="s">
        <v>8</v>
      </c>
      <c r="K5" s="46" t="s">
        <v>9</v>
      </c>
      <c r="L5" s="46" t="s">
        <v>16</v>
      </c>
      <c r="M5" s="47" t="s">
        <v>28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x14ac:dyDescent="0.25">
      <c r="A6" s="25" t="s">
        <v>10</v>
      </c>
      <c r="B6" s="26">
        <v>4568</v>
      </c>
      <c r="C6" s="27">
        <v>1</v>
      </c>
      <c r="D6" s="28">
        <v>3</v>
      </c>
      <c r="E6" s="29">
        <v>29989</v>
      </c>
      <c r="F6" s="30">
        <v>1</v>
      </c>
      <c r="G6" s="28">
        <v>3</v>
      </c>
      <c r="H6" s="26">
        <v>20015592.052000001</v>
      </c>
      <c r="I6" s="27">
        <v>1</v>
      </c>
      <c r="J6" s="28">
        <v>3</v>
      </c>
      <c r="K6" s="26">
        <v>817046.674</v>
      </c>
      <c r="L6" s="31">
        <v>1</v>
      </c>
      <c r="M6" s="28">
        <v>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x14ac:dyDescent="0.25">
      <c r="A7" s="25" t="s">
        <v>11</v>
      </c>
      <c r="B7" s="26">
        <v>230</v>
      </c>
      <c r="C7" s="27">
        <v>9</v>
      </c>
      <c r="D7" s="28">
        <v>67</v>
      </c>
      <c r="E7" s="29">
        <v>2703</v>
      </c>
      <c r="F7" s="30">
        <v>3</v>
      </c>
      <c r="G7" s="28">
        <v>41</v>
      </c>
      <c r="H7" s="26">
        <v>2484905.2259999998</v>
      </c>
      <c r="I7" s="27">
        <v>2</v>
      </c>
      <c r="J7" s="28">
        <v>29</v>
      </c>
      <c r="K7" s="26">
        <v>97270.519</v>
      </c>
      <c r="L7" s="31">
        <v>3</v>
      </c>
      <c r="M7" s="28">
        <v>24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x14ac:dyDescent="0.25">
      <c r="A8" s="25" t="s">
        <v>12</v>
      </c>
      <c r="B8" s="26">
        <v>679</v>
      </c>
      <c r="C8" s="27">
        <v>2</v>
      </c>
      <c r="D8" s="28">
        <v>23</v>
      </c>
      <c r="E8" s="29">
        <v>3706</v>
      </c>
      <c r="F8" s="30">
        <v>2</v>
      </c>
      <c r="G8" s="28">
        <v>33</v>
      </c>
      <c r="H8" s="26">
        <v>2336394.531</v>
      </c>
      <c r="I8" s="27">
        <v>3</v>
      </c>
      <c r="J8" s="28">
        <v>33</v>
      </c>
      <c r="K8" s="26">
        <v>126473.462</v>
      </c>
      <c r="L8" s="31">
        <v>2</v>
      </c>
      <c r="M8" s="28">
        <v>22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x14ac:dyDescent="0.25">
      <c r="A9" s="25" t="s">
        <v>13</v>
      </c>
      <c r="B9" s="26">
        <v>416</v>
      </c>
      <c r="C9" s="27">
        <v>5</v>
      </c>
      <c r="D9" s="28">
        <v>37</v>
      </c>
      <c r="E9" s="29">
        <v>2090</v>
      </c>
      <c r="F9" s="30">
        <v>7</v>
      </c>
      <c r="G9" s="28">
        <v>53</v>
      </c>
      <c r="H9" s="26">
        <v>1803954.3459999999</v>
      </c>
      <c r="I9" s="27">
        <v>4</v>
      </c>
      <c r="J9" s="28">
        <v>38</v>
      </c>
      <c r="K9" s="26">
        <v>89502.29</v>
      </c>
      <c r="L9" s="31">
        <v>4</v>
      </c>
      <c r="M9" s="28">
        <v>29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x14ac:dyDescent="0.25">
      <c r="A10" s="25" t="s">
        <v>3</v>
      </c>
      <c r="B10" s="26">
        <v>501</v>
      </c>
      <c r="C10" s="27">
        <v>4</v>
      </c>
      <c r="D10" s="28">
        <v>30</v>
      </c>
      <c r="E10" s="29">
        <v>2266</v>
      </c>
      <c r="F10" s="30">
        <v>5</v>
      </c>
      <c r="G10" s="28">
        <v>50</v>
      </c>
      <c r="H10" s="26">
        <v>1376996.2120000001</v>
      </c>
      <c r="I10" s="27">
        <v>5</v>
      </c>
      <c r="J10" s="28">
        <v>53</v>
      </c>
      <c r="K10" s="26">
        <v>60245.99</v>
      </c>
      <c r="L10" s="31">
        <v>5</v>
      </c>
      <c r="M10" s="28">
        <v>45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x14ac:dyDescent="0.25">
      <c r="A11" s="32" t="s">
        <v>14</v>
      </c>
      <c r="B11" s="33">
        <f>SUM(B6:B10)</f>
        <v>6394</v>
      </c>
      <c r="C11" s="34" t="s">
        <v>2</v>
      </c>
      <c r="D11" s="35" t="s">
        <v>2</v>
      </c>
      <c r="E11" s="36">
        <f>SUM(E6:E10)</f>
        <v>40754</v>
      </c>
      <c r="F11" s="35" t="s">
        <v>2</v>
      </c>
      <c r="G11" s="35" t="s">
        <v>2</v>
      </c>
      <c r="H11" s="33">
        <f>SUM(H6:H10)</f>
        <v>28017842.367000002</v>
      </c>
      <c r="I11" s="34" t="s">
        <v>2</v>
      </c>
      <c r="J11" s="35" t="s">
        <v>2</v>
      </c>
      <c r="K11" s="33">
        <f>SUM(K6:K10)</f>
        <v>1190538.9350000001</v>
      </c>
      <c r="L11" s="34" t="s">
        <v>2</v>
      </c>
      <c r="M11" s="35" t="s">
        <v>2</v>
      </c>
      <c r="N11" s="1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x14ac:dyDescent="0.25">
      <c r="A12" s="37" t="s">
        <v>17</v>
      </c>
      <c r="B12" s="38">
        <v>62.753950338600447</v>
      </c>
      <c r="C12" s="39" t="s">
        <v>2</v>
      </c>
      <c r="D12" s="40" t="s">
        <v>2</v>
      </c>
      <c r="E12" s="41">
        <v>66.171981554848344</v>
      </c>
      <c r="F12" s="40" t="s">
        <v>2</v>
      </c>
      <c r="G12" s="40" t="s">
        <v>15</v>
      </c>
      <c r="H12" s="42">
        <v>73.198534983874055</v>
      </c>
      <c r="I12" s="39" t="s">
        <v>2</v>
      </c>
      <c r="J12" s="40" t="s">
        <v>2</v>
      </c>
      <c r="K12" s="38">
        <v>86.238816484294986</v>
      </c>
      <c r="L12" s="43" t="s">
        <v>2</v>
      </c>
      <c r="M12" s="44" t="s">
        <v>15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x14ac:dyDescent="0.25">
      <c r="A13" s="59" t="s">
        <v>67</v>
      </c>
    </row>
  </sheetData>
  <mergeCells count="5">
    <mergeCell ref="A4:A5"/>
    <mergeCell ref="E4:G4"/>
    <mergeCell ref="H4:J4"/>
    <mergeCell ref="K4:M4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"/>
  <sheetViews>
    <sheetView tabSelected="1" workbookViewId="0">
      <selection activeCell="M18" sqref="M18"/>
    </sheetView>
  </sheetViews>
  <sheetFormatPr defaultRowHeight="15" x14ac:dyDescent="0.25"/>
  <cols>
    <col min="1" max="1" width="20.7109375" bestFit="1" customWidth="1"/>
    <col min="3" max="3" width="8.28515625" bestFit="1" customWidth="1"/>
    <col min="6" max="6" width="18.5703125" customWidth="1"/>
    <col min="7" max="7" width="17.28515625" customWidth="1"/>
    <col min="8" max="8" width="13.85546875" customWidth="1"/>
  </cols>
  <sheetData>
    <row r="4" spans="1:8" x14ac:dyDescent="0.25">
      <c r="A4" s="60" t="s">
        <v>70</v>
      </c>
    </row>
    <row r="5" spans="1:8" ht="39" x14ac:dyDescent="0.25">
      <c r="A5" s="48" t="s">
        <v>59</v>
      </c>
      <c r="B5" s="48" t="s">
        <v>60</v>
      </c>
      <c r="C5" s="48" t="s">
        <v>61</v>
      </c>
      <c r="D5" s="48" t="s">
        <v>0</v>
      </c>
      <c r="E5" s="48" t="s">
        <v>62</v>
      </c>
      <c r="F5" s="48" t="s">
        <v>63</v>
      </c>
      <c r="G5" s="48" t="s">
        <v>64</v>
      </c>
      <c r="H5" s="48" t="s">
        <v>65</v>
      </c>
    </row>
    <row r="6" spans="1:8" x14ac:dyDescent="0.25">
      <c r="A6" s="49" t="s">
        <v>29</v>
      </c>
      <c r="B6" s="50">
        <v>1</v>
      </c>
      <c r="C6" s="51">
        <v>1</v>
      </c>
      <c r="D6" s="51">
        <v>1</v>
      </c>
      <c r="E6" s="51">
        <v>1</v>
      </c>
      <c r="F6" s="51">
        <v>2</v>
      </c>
      <c r="G6" s="51">
        <v>1</v>
      </c>
      <c r="H6" s="52">
        <v>7</v>
      </c>
    </row>
    <row r="7" spans="1:8" x14ac:dyDescent="0.25">
      <c r="A7" s="49" t="s">
        <v>30</v>
      </c>
      <c r="B7" s="50">
        <v>2</v>
      </c>
      <c r="C7" s="51">
        <v>2</v>
      </c>
      <c r="D7" s="51">
        <v>5</v>
      </c>
      <c r="E7" s="51">
        <v>4</v>
      </c>
      <c r="F7" s="51">
        <v>3</v>
      </c>
      <c r="G7" s="51">
        <v>2</v>
      </c>
      <c r="H7" s="52">
        <v>6</v>
      </c>
    </row>
    <row r="8" spans="1:8" x14ac:dyDescent="0.25">
      <c r="A8" s="49" t="s">
        <v>31</v>
      </c>
      <c r="B8" s="50">
        <v>3</v>
      </c>
      <c r="C8" s="51">
        <v>3</v>
      </c>
      <c r="D8" s="51">
        <v>2</v>
      </c>
      <c r="E8" s="51">
        <v>2</v>
      </c>
      <c r="F8" s="51">
        <v>9</v>
      </c>
      <c r="G8" s="51">
        <v>10</v>
      </c>
      <c r="H8" s="52">
        <v>8</v>
      </c>
    </row>
    <row r="9" spans="1:8" x14ac:dyDescent="0.25">
      <c r="A9" s="53" t="s">
        <v>32</v>
      </c>
      <c r="B9" s="54">
        <v>4</v>
      </c>
      <c r="C9" s="55">
        <v>4</v>
      </c>
      <c r="D9" s="55">
        <v>4</v>
      </c>
      <c r="E9" s="55">
        <v>3</v>
      </c>
      <c r="F9" s="55">
        <v>7</v>
      </c>
      <c r="G9" s="55">
        <v>9</v>
      </c>
      <c r="H9" s="54">
        <v>9</v>
      </c>
    </row>
    <row r="10" spans="1:8" x14ac:dyDescent="0.25">
      <c r="A10" s="49" t="s">
        <v>49</v>
      </c>
      <c r="B10" s="50">
        <v>5</v>
      </c>
      <c r="C10" s="51">
        <v>21</v>
      </c>
      <c r="D10" s="51">
        <v>3</v>
      </c>
      <c r="E10" s="51">
        <v>5</v>
      </c>
      <c r="F10" s="51">
        <v>4</v>
      </c>
      <c r="G10" s="51">
        <v>20</v>
      </c>
      <c r="H10" s="52">
        <v>20</v>
      </c>
    </row>
    <row r="11" spans="1:8" x14ac:dyDescent="0.25">
      <c r="A11" s="49" t="s">
        <v>38</v>
      </c>
      <c r="B11" s="50">
        <v>6</v>
      </c>
      <c r="C11" s="51">
        <v>10</v>
      </c>
      <c r="D11" s="51">
        <v>9</v>
      </c>
      <c r="E11" s="51">
        <v>6</v>
      </c>
      <c r="F11" s="51">
        <v>8</v>
      </c>
      <c r="G11" s="51">
        <v>13</v>
      </c>
      <c r="H11" s="52">
        <v>14</v>
      </c>
    </row>
    <row r="12" spans="1:8" x14ac:dyDescent="0.25">
      <c r="A12" s="56" t="s">
        <v>48</v>
      </c>
      <c r="B12" s="50">
        <v>7</v>
      </c>
      <c r="C12" s="51">
        <v>20</v>
      </c>
      <c r="D12" s="51">
        <v>6</v>
      </c>
      <c r="E12" s="51">
        <v>7</v>
      </c>
      <c r="F12" s="51">
        <v>6</v>
      </c>
      <c r="G12" s="51">
        <v>21</v>
      </c>
      <c r="H12" s="52">
        <v>21</v>
      </c>
    </row>
    <row r="13" spans="1:8" x14ac:dyDescent="0.25">
      <c r="A13" s="49" t="s">
        <v>35</v>
      </c>
      <c r="B13" s="50">
        <v>8</v>
      </c>
      <c r="C13" s="51">
        <v>7</v>
      </c>
      <c r="D13" s="51">
        <v>16</v>
      </c>
      <c r="E13" s="51">
        <v>12</v>
      </c>
      <c r="F13" s="51">
        <v>1</v>
      </c>
      <c r="G13" s="51">
        <v>3</v>
      </c>
      <c r="H13" s="52">
        <v>10</v>
      </c>
    </row>
    <row r="14" spans="1:8" x14ac:dyDescent="0.25">
      <c r="A14" s="49" t="s">
        <v>34</v>
      </c>
      <c r="B14" s="50">
        <v>9</v>
      </c>
      <c r="C14" s="51">
        <v>6</v>
      </c>
      <c r="D14" s="51">
        <v>10</v>
      </c>
      <c r="E14" s="51">
        <v>8</v>
      </c>
      <c r="F14" s="51">
        <v>18</v>
      </c>
      <c r="G14" s="51">
        <v>8</v>
      </c>
      <c r="H14" s="52">
        <v>5</v>
      </c>
    </row>
    <row r="15" spans="1:8" x14ac:dyDescent="0.25">
      <c r="A15" s="49" t="s">
        <v>33</v>
      </c>
      <c r="B15" s="50">
        <v>10</v>
      </c>
      <c r="C15" s="51">
        <v>5</v>
      </c>
      <c r="D15" s="51">
        <v>7</v>
      </c>
      <c r="E15" s="51">
        <v>9</v>
      </c>
      <c r="F15" s="51">
        <v>10</v>
      </c>
      <c r="G15" s="51">
        <v>4</v>
      </c>
      <c r="H15" s="52">
        <v>4</v>
      </c>
    </row>
    <row r="16" spans="1:8" x14ac:dyDescent="0.25">
      <c r="A16" s="49" t="s">
        <v>37</v>
      </c>
      <c r="B16" s="50">
        <v>11</v>
      </c>
      <c r="C16" s="51">
        <v>9</v>
      </c>
      <c r="D16" s="51">
        <v>13</v>
      </c>
      <c r="E16" s="51">
        <v>11</v>
      </c>
      <c r="F16" s="51">
        <v>11</v>
      </c>
      <c r="G16" s="51">
        <v>6</v>
      </c>
      <c r="H16" s="52">
        <v>3</v>
      </c>
    </row>
    <row r="17" spans="1:8" x14ac:dyDescent="0.25">
      <c r="A17" s="49" t="s">
        <v>36</v>
      </c>
      <c r="B17" s="50">
        <v>12</v>
      </c>
      <c r="C17" s="51">
        <v>8</v>
      </c>
      <c r="D17" s="51">
        <v>8</v>
      </c>
      <c r="E17" s="51">
        <v>10</v>
      </c>
      <c r="F17" s="51">
        <v>15</v>
      </c>
      <c r="G17" s="51">
        <v>7</v>
      </c>
      <c r="H17" s="51">
        <v>1</v>
      </c>
    </row>
    <row r="18" spans="1:8" x14ac:dyDescent="0.25">
      <c r="A18" s="49" t="s">
        <v>41</v>
      </c>
      <c r="B18" s="50">
        <v>13</v>
      </c>
      <c r="C18" s="51">
        <v>13</v>
      </c>
      <c r="D18" s="51">
        <v>18</v>
      </c>
      <c r="E18" s="51">
        <v>15</v>
      </c>
      <c r="F18" s="51">
        <v>5</v>
      </c>
      <c r="G18" s="51">
        <v>12</v>
      </c>
      <c r="H18" s="52">
        <v>13</v>
      </c>
    </row>
    <row r="19" spans="1:8" x14ac:dyDescent="0.25">
      <c r="A19" s="49" t="s">
        <v>39</v>
      </c>
      <c r="B19" s="50">
        <v>14</v>
      </c>
      <c r="C19" s="51">
        <v>11</v>
      </c>
      <c r="D19" s="51">
        <v>12</v>
      </c>
      <c r="E19" s="51">
        <v>16</v>
      </c>
      <c r="F19" s="51">
        <v>12</v>
      </c>
      <c r="G19" s="51">
        <v>5</v>
      </c>
      <c r="H19" s="52">
        <v>2</v>
      </c>
    </row>
    <row r="20" spans="1:8" x14ac:dyDescent="0.25">
      <c r="A20" s="49" t="s">
        <v>47</v>
      </c>
      <c r="B20" s="50">
        <v>15</v>
      </c>
      <c r="C20" s="51">
        <v>19</v>
      </c>
      <c r="D20" s="51">
        <v>14</v>
      </c>
      <c r="E20" s="51">
        <v>14</v>
      </c>
      <c r="F20" s="51">
        <v>13</v>
      </c>
      <c r="G20" s="51">
        <v>19</v>
      </c>
      <c r="H20" s="52">
        <v>19</v>
      </c>
    </row>
    <row r="21" spans="1:8" x14ac:dyDescent="0.25">
      <c r="A21" s="49" t="s">
        <v>40</v>
      </c>
      <c r="B21" s="50">
        <v>16</v>
      </c>
      <c r="C21" s="51">
        <v>12</v>
      </c>
      <c r="D21" s="51">
        <v>15</v>
      </c>
      <c r="E21" s="51">
        <v>13</v>
      </c>
      <c r="F21" s="51">
        <v>17</v>
      </c>
      <c r="G21" s="51">
        <v>11</v>
      </c>
      <c r="H21" s="52">
        <v>11</v>
      </c>
    </row>
    <row r="22" spans="1:8" x14ac:dyDescent="0.25">
      <c r="A22" s="49" t="s">
        <v>42</v>
      </c>
      <c r="B22" s="50">
        <v>17</v>
      </c>
      <c r="C22" s="51">
        <v>14</v>
      </c>
      <c r="D22" s="51">
        <v>17</v>
      </c>
      <c r="E22" s="51">
        <v>17</v>
      </c>
      <c r="F22" s="51">
        <v>16</v>
      </c>
      <c r="G22" s="51">
        <v>14</v>
      </c>
      <c r="H22" s="52">
        <v>12</v>
      </c>
    </row>
    <row r="23" spans="1:8" x14ac:dyDescent="0.25">
      <c r="A23" s="49" t="s">
        <v>46</v>
      </c>
      <c r="B23" s="50">
        <v>18</v>
      </c>
      <c r="C23" s="51">
        <v>18</v>
      </c>
      <c r="D23" s="51">
        <v>11</v>
      </c>
      <c r="E23" s="51">
        <v>18</v>
      </c>
      <c r="F23" s="51">
        <v>14</v>
      </c>
      <c r="G23" s="51">
        <v>18</v>
      </c>
      <c r="H23" s="52">
        <v>18</v>
      </c>
    </row>
    <row r="24" spans="1:8" x14ac:dyDescent="0.25">
      <c r="A24" s="49" t="s">
        <v>43</v>
      </c>
      <c r="B24" s="50">
        <v>19</v>
      </c>
      <c r="C24" s="51">
        <v>15</v>
      </c>
      <c r="D24" s="51">
        <v>19</v>
      </c>
      <c r="E24" s="51">
        <v>20</v>
      </c>
      <c r="F24" s="51">
        <v>20</v>
      </c>
      <c r="G24" s="51">
        <v>16</v>
      </c>
      <c r="H24" s="52">
        <v>16</v>
      </c>
    </row>
    <row r="25" spans="1:8" x14ac:dyDescent="0.25">
      <c r="A25" s="49" t="s">
        <v>45</v>
      </c>
      <c r="B25" s="50">
        <v>20</v>
      </c>
      <c r="C25" s="51">
        <v>17</v>
      </c>
      <c r="D25" s="51">
        <v>20</v>
      </c>
      <c r="E25" s="51">
        <v>19</v>
      </c>
      <c r="F25" s="51">
        <v>21</v>
      </c>
      <c r="G25" s="51">
        <v>17</v>
      </c>
      <c r="H25" s="52">
        <v>17</v>
      </c>
    </row>
    <row r="26" spans="1:8" x14ac:dyDescent="0.25">
      <c r="A26" s="49" t="s">
        <v>44</v>
      </c>
      <c r="B26" s="50">
        <v>21</v>
      </c>
      <c r="C26" s="51">
        <v>16</v>
      </c>
      <c r="D26" s="51">
        <v>21</v>
      </c>
      <c r="E26" s="51">
        <v>21</v>
      </c>
      <c r="F26" s="51">
        <v>19</v>
      </c>
      <c r="G26" s="51">
        <v>15</v>
      </c>
      <c r="H26" s="52">
        <v>15</v>
      </c>
    </row>
    <row r="27" spans="1:8" x14ac:dyDescent="0.25">
      <c r="A27" s="59" t="s">
        <v>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PGŽ</vt:lpstr>
      <vt:lpstr>PGŽ top 5 gradova i općina</vt:lpstr>
      <vt:lpstr>Rang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admin</cp:lastModifiedBy>
  <dcterms:created xsi:type="dcterms:W3CDTF">2018-11-07T08:59:46Z</dcterms:created>
  <dcterms:modified xsi:type="dcterms:W3CDTF">2019-03-26T08:50:01Z</dcterms:modified>
</cp:coreProperties>
</file>